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'Доходы'!$17:$22</definedName>
  </definedNames>
  <calcPr fullCalcOnLoad="1"/>
</workbook>
</file>

<file path=xl/sharedStrings.xml><?xml version="1.0" encoding="utf-8"?>
<sst xmlns="http://schemas.openxmlformats.org/spreadsheetml/2006/main" count="699" uniqueCount="402">
  <si>
    <t>Приложение</t>
  </si>
  <si>
    <t>Утвержден постановлением администрации</t>
  </si>
  <si>
    <t>Галичского муниципального района</t>
  </si>
  <si>
    <t>от "25" мая 2017 г. № 130</t>
  </si>
  <si>
    <t>ОТЧЕТ ОБ ИСПОЛНЕНИИ БЮДЖЕТА</t>
  </si>
  <si>
    <t>КОДЫ</t>
  </si>
  <si>
    <t>Форма по ОКУД</t>
  </si>
  <si>
    <t>0503117</t>
  </si>
  <si>
    <t>на 1 апреля 2017 г.</t>
  </si>
  <si>
    <t>Дата</t>
  </si>
  <si>
    <t>по ОКПО</t>
  </si>
  <si>
    <t>02287224</t>
  </si>
  <si>
    <t>Наименование
финансового органа</t>
  </si>
  <si>
    <t>Управление финансов администрации Галичского муниципального района Костромской области</t>
  </si>
  <si>
    <t>Глава по БК</t>
  </si>
  <si>
    <t>909</t>
  </si>
  <si>
    <t>Наименование публично-правового образования</t>
  </si>
  <si>
    <t>Районный бюджет Галичского МР</t>
  </si>
  <si>
    <t>по ОКТМО</t>
  </si>
  <si>
    <t>34608000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</si>
  <si>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</si>
  <si>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</si>
  <si>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</si>
  <si>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</si>
  <si>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</si>
  <si>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</si>
  <si>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</si>
  <si>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</si>
  <si>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</si>
  <si>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</si>
  <si>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</si>
  <si>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</si>
  <si>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</si>
  <si>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</si>
  <si>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</si>
  <si>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</si>
  <si>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</si>
  <si>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</si>
  <si>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r>
      <rPr>
        <sz val="9"/>
        <color indexed="8"/>
        <rFont val="Arial"/>
        <family val="0"/>
      </rPr>
      <t xml:space="preserve">Доходы бюджета - ВСЕГО: 
</t>
    </r>
    <r>
      <rPr>
        <sz val="8"/>
        <color indexed="8"/>
        <rFont val="Arial"/>
        <family val="0"/>
      </rPr>
      <t>В том числе:</t>
    </r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</si>
  <si>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</si>
  <si>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</si>
  <si>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</si>
  <si>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</si>
  <si>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</si>
  <si>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</si>
  <si>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</si>
  <si>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</si>
  <si>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</si>
  <si>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</si>
  <si>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</si>
  <si>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</si>
  <si>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</si>
  <si>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</si>
  <si>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</si>
  <si>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</si>
  <si>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</si>
  <si>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Налог, взимаемый с налогоплательщиков, выбравших в качестве объекта налогообложения доходы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</si>
  <si>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</si>
  <si>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</si>
  <si>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</si>
  <si>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</si>
  <si>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</si>
  <si>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</si>
  <si>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</si>
  <si>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</si>
  <si>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</si>
  <si>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</si>
  <si>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000 10503010010000110</t>
  </si>
  <si>
    <t>Налог с продаж</t>
  </si>
  <si>
    <t>000 10906010020000110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</si>
  <si>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</si>
  <si>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</si>
  <si>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</si>
  <si>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</si>
  <si>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</si>
  <si>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</si>
  <si>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передвижными объектами</t>
  </si>
  <si>
    <t>000 11201020010000120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</si>
  <si>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</si>
  <si>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</si>
  <si>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</si>
  <si>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</si>
  <si>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</si>
  <si>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</si>
  <si>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Прочие доходы от компенсации затрат бюджетов муниципальных районов</t>
  </si>
  <si>
    <t>000 11302995050000130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</si>
  <si>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</si>
  <si>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</si>
  <si>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</si>
  <si>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000 11402053050000440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</si>
  <si>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</si>
  <si>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</si>
  <si>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</si>
  <si>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</si>
  <si>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</si>
  <si>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</si>
  <si>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</si>
  <si>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000 11623051050000140</t>
  </si>
  <si>
    <t>Денежные взыскания (штрафы) за нарушение законодательства в области охраны окружающей среды</t>
  </si>
  <si>
    <t>000 11625050010000140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</si>
  <si>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</si>
  <si>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000 11633050050000140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</si>
  <si>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</si>
  <si>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000 11637040050000140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</si>
  <si>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</si>
  <si>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</si>
  <si>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Невыясненные поступления, зачисляемые в бюджеты муниципальных районов</t>
  </si>
  <si>
    <t>000 11701050050000180</t>
  </si>
  <si>
    <t>Дотации бюджетам муниципальных районов на выравнивание бюджетной обеспеченности</t>
  </si>
  <si>
    <t>000 20215001050000151</t>
  </si>
  <si>
    <t>Дотации бюджетам муниципальных районов на поддержку мер по обеспечению сбалансированности бюджетов</t>
  </si>
  <si>
    <t>000 20215002050000151</t>
  </si>
  <si>
    <t>Субсидии бюджетам муниципальных районов на реализацию федеральных целевых программ</t>
  </si>
  <si>
    <t>000 20220051050000151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</si>
  <si>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</si>
  <si>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</si>
  <si>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</si>
  <si>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000 20220216050000151</t>
  </si>
  <si>
    <t>Прочие субсидии бюджетам муниципальных районов</t>
  </si>
  <si>
    <t>000 20229999050000151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</si>
  <si>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</si>
  <si>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000 20230024050000151</t>
  </si>
  <si>
    <t>Субвенции бюджетам муниципальных районов на повышение продуктивности в молочном скотоводстве</t>
  </si>
  <si>
    <t>000 20235542050000151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</si>
  <si>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</si>
  <si>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000 20235543050000151</t>
  </si>
  <si>
    <t>Субвенции бюджетам муниципальных районов на государственную регистрацию актов гражданского состояния</t>
  </si>
  <si>
    <t>000 20235930050000151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</si>
  <si>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</si>
  <si>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000 20240014050000151</t>
  </si>
  <si>
    <t>Прочие безвозмездные поступления в бюджеты муниципальных районов</t>
  </si>
  <si>
    <t>000 20705030050000180</t>
  </si>
  <si>
    <t>2. РАСХОДЫ БЮДЖЕТА</t>
  </si>
  <si>
    <t>Код расхода по бюджетной классификации</t>
  </si>
  <si>
    <t>Расходы бюджета - ВСЕГО 
в том числе:</t>
  </si>
  <si>
    <t>Фонд оплаты труда государственных (муниципальных) органов</t>
  </si>
  <si>
    <t xml:space="preserve">901 0102 2000000110 121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</si>
  <si>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</si>
  <si>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901 0102 2000000110 129 </t>
  </si>
  <si>
    <t xml:space="preserve">901 0104 2200000111 121 </t>
  </si>
  <si>
    <t>Иные выплаты персоналу государственных (муниципальных) органов, за исключением фонда оплаты труда</t>
  </si>
  <si>
    <t xml:space="preserve">901 0104 2200000111 122 </t>
  </si>
  <si>
    <t xml:space="preserve">901 0104 2200000111 129 </t>
  </si>
  <si>
    <t xml:space="preserve">901 0104 2200000112 129 </t>
  </si>
  <si>
    <t>0,00</t>
  </si>
  <si>
    <t>Прочая закупка товаров, работ и услуг для обеспечения государственных (муниципальных) нужд</t>
  </si>
  <si>
    <t xml:space="preserve">901 0104 2200000191 244 </t>
  </si>
  <si>
    <t>Уплата прочих налогов, сборов</t>
  </si>
  <si>
    <t xml:space="preserve">901 0104 2200000191 852 </t>
  </si>
  <si>
    <t>Уплата иных платежей</t>
  </si>
  <si>
    <t xml:space="preserve">901 0104 2200000192 853 </t>
  </si>
  <si>
    <t xml:space="preserve">901 0104 2200072050 121 </t>
  </si>
  <si>
    <t xml:space="preserve">901 0104 2200072050 122 </t>
  </si>
  <si>
    <t xml:space="preserve">901 0104 2200072050 129 </t>
  </si>
  <si>
    <t xml:space="preserve">901 0104 2200072050 244 </t>
  </si>
  <si>
    <t xml:space="preserve">901 0104 2200072060 121 </t>
  </si>
  <si>
    <t xml:space="preserve">901 0104 2200072060 129 </t>
  </si>
  <si>
    <t xml:space="preserve">901 0104 2200072070 121 </t>
  </si>
  <si>
    <t xml:space="preserve">901 0104 2200072070 129 </t>
  </si>
  <si>
    <t xml:space="preserve">901 0104 2200072070 244 </t>
  </si>
  <si>
    <t xml:space="preserve">901 0104 2200072080 121 </t>
  </si>
  <si>
    <t xml:space="preserve">901 0104 2200072080 129 </t>
  </si>
  <si>
    <t xml:space="preserve">901 0104 2200072080 244 </t>
  </si>
  <si>
    <t xml:space="preserve">901 0104 2200072090 121 </t>
  </si>
  <si>
    <t xml:space="preserve">901 0104 2200072090 129 </t>
  </si>
  <si>
    <t xml:space="preserve">901 0104 2200072090 244 </t>
  </si>
  <si>
    <t>Резервные средства</t>
  </si>
  <si>
    <t xml:space="preserve">901 0111 5000000000 870 </t>
  </si>
  <si>
    <t>Иные выплаты населению</t>
  </si>
  <si>
    <t xml:space="preserve">901 0113 0510023020 360 </t>
  </si>
  <si>
    <t xml:space="preserve">901 0113 0610025010 244 </t>
  </si>
  <si>
    <t xml:space="preserve">901 0113 2200000111 121 </t>
  </si>
  <si>
    <t xml:space="preserve">901 0113 2200000111 129 </t>
  </si>
  <si>
    <t xml:space="preserve">901 0113 2200000191 244 </t>
  </si>
  <si>
    <t>Субвенции</t>
  </si>
  <si>
    <t xml:space="preserve">901 0113 4020072090 530 </t>
  </si>
  <si>
    <t xml:space="preserve">901 0113 5000000000 244 </t>
  </si>
  <si>
    <t xml:space="preserve">901 0113 9200020010 244 </t>
  </si>
  <si>
    <t xml:space="preserve">901 0113 9200020020 244 </t>
  </si>
  <si>
    <t xml:space="preserve">901 0113 9200020020 853 </t>
  </si>
  <si>
    <t>Фонд оплаты труда учреждений</t>
  </si>
  <si>
    <t xml:space="preserve">901 0113 9300000591 111 </t>
  </si>
  <si>
    <t>Иные выплаты персоналу учреждений, за исключением фонда оплаты труда</t>
  </si>
  <si>
    <t xml:space="preserve">901 0113 9300000591 112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</si>
  <si>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</si>
  <si>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901 0113 9300000591 119 </t>
  </si>
  <si>
    <t xml:space="preserve">901 0113 9300000591 244 </t>
  </si>
  <si>
    <t>Уплата налога на имущество организаций и земельного налога</t>
  </si>
  <si>
    <t xml:space="preserve">901 0113 9300000591 851 </t>
  </si>
  <si>
    <t xml:space="preserve">901 0113 9300000592 119 </t>
  </si>
  <si>
    <t xml:space="preserve">901 0113 9300000592 244 </t>
  </si>
  <si>
    <t>Исполнение судебных актов Российской Федерации и мировых соглашений по возмещению причиненного вреда</t>
  </si>
  <si>
    <t xml:space="preserve">901 0113 9300000592 831 </t>
  </si>
  <si>
    <t xml:space="preserve">901 0113 9300000592 852 </t>
  </si>
  <si>
    <t xml:space="preserve">901 0113 9300000592 853 </t>
  </si>
  <si>
    <t xml:space="preserve">901 0113 9700000000 244 </t>
  </si>
  <si>
    <t xml:space="preserve">901 0113 9700000000 852 </t>
  </si>
  <si>
    <t xml:space="preserve">901 0113 9700000000 853 </t>
  </si>
  <si>
    <t xml:space="preserve">901 0309 9400000000 244 </t>
  </si>
  <si>
    <t xml:space="preserve">901 0309 9400000000 360 </t>
  </si>
  <si>
    <t xml:space="preserve">901 0309 9400000000 870 </t>
  </si>
  <si>
    <t>Иные межбюджетные трансферты</t>
  </si>
  <si>
    <t xml:space="preserve">901 0405 40200S1070 540 </t>
  </si>
  <si>
    <t xml:space="preserve">901 0405 9800020250 244 </t>
  </si>
  <si>
    <t xml:space="preserve">901 0405 9800072110 244 </t>
  </si>
  <si>
    <t xml:space="preserve">901 0406 9800020260 244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</si>
  <si>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</si>
  <si>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01000L0180 414 </t>
  </si>
  <si>
    <t xml:space="preserve">901 0409 3150020040 244 </t>
  </si>
  <si>
    <t xml:space="preserve">901 0409 31500L0180 414 </t>
  </si>
  <si>
    <t xml:space="preserve">901 0409 40200S1190 540 </t>
  </si>
  <si>
    <t xml:space="preserve">901 0412 3400020050 244 </t>
  </si>
  <si>
    <t xml:space="preserve">901 0502 3610020070 244 </t>
  </si>
  <si>
    <t xml:space="preserve">901 0502 9700000000 244 </t>
  </si>
  <si>
    <t xml:space="preserve">901 0605 9200020100 244 </t>
  </si>
  <si>
    <t xml:space="preserve">901 1001 4910080010 244 </t>
  </si>
  <si>
    <t>Иные пенсии, социальные доплаты к пенсиям</t>
  </si>
  <si>
    <t xml:space="preserve">901 1001 4910080010 312 </t>
  </si>
  <si>
    <t>Субсидии гражданам на приобретение жилья</t>
  </si>
  <si>
    <t xml:space="preserve">901 1003 01000L0180 322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</si>
  <si>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</si>
  <si>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1004 98000R0820 412 </t>
  </si>
  <si>
    <t xml:space="preserve">901 1006 0510023040 244 </t>
  </si>
  <si>
    <t>Обслуживание муниципального долга</t>
  </si>
  <si>
    <t xml:space="preserve">901 1301 2500000000 730 </t>
  </si>
  <si>
    <t xml:space="preserve">902 0103 2100000111 121 </t>
  </si>
  <si>
    <t xml:space="preserve">902 0103 2100000111 129 </t>
  </si>
  <si>
    <t xml:space="preserve">902 0103 2100000191 244 </t>
  </si>
  <si>
    <t xml:space="preserve">907 0405 0510023040 244 </t>
  </si>
  <si>
    <t xml:space="preserve">907 0405 2200072010 121 </t>
  </si>
  <si>
    <t xml:space="preserve">907 0405 2200072010 129 </t>
  </si>
  <si>
    <t xml:space="preserve">907 0405 2200072010 244 </t>
  </si>
  <si>
    <t xml:space="preserve">907 0405 2200072010 852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</si>
  <si>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</si>
  <si>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907 0405 26000R5420 814 </t>
  </si>
  <si>
    <t xml:space="preserve">907 0405 26000R543Д 814 </t>
  </si>
  <si>
    <t xml:space="preserve">907 0405 26000R543Ж 814 </t>
  </si>
  <si>
    <t xml:space="preserve">909 0106 2200000111 121 </t>
  </si>
  <si>
    <t xml:space="preserve">909 0106 2200000111 129 </t>
  </si>
  <si>
    <t xml:space="preserve">909 0106 2200000112 129 </t>
  </si>
  <si>
    <t xml:space="preserve">909 0106 2200000191 244 </t>
  </si>
  <si>
    <t xml:space="preserve">909 0106 2200000192 852 </t>
  </si>
  <si>
    <t xml:space="preserve">909 0106 2200000192 853 </t>
  </si>
  <si>
    <t xml:space="preserve">909 0113 4010059303 530 </t>
  </si>
  <si>
    <t>Дотации на выравнивание бюджетной обеспеченности</t>
  </si>
  <si>
    <t xml:space="preserve">909 1401 4030070010 511 </t>
  </si>
  <si>
    <t xml:space="preserve">909 1403 4030070030 540 </t>
  </si>
  <si>
    <t xml:space="preserve">909 1403 4030070040 540 </t>
  </si>
  <si>
    <t xml:space="preserve">910 0701 0700027010 244 </t>
  </si>
  <si>
    <t xml:space="preserve">910 0701 4200000591 111 </t>
  </si>
  <si>
    <t xml:space="preserve">910 0701 4200000591 112 </t>
  </si>
  <si>
    <t xml:space="preserve">910 0701 4200000591 119 </t>
  </si>
  <si>
    <t xml:space="preserve">910 0701 4200000591 244 </t>
  </si>
  <si>
    <t xml:space="preserve">910 0701 4200000591 851 </t>
  </si>
  <si>
    <t xml:space="preserve">910 0701 4200000592 119 </t>
  </si>
  <si>
    <t xml:space="preserve">910 0701 4200000592 244 </t>
  </si>
  <si>
    <t xml:space="preserve">910 0701 4200000592 831 </t>
  </si>
  <si>
    <t xml:space="preserve">910 0701 4200000592 852 </t>
  </si>
  <si>
    <t xml:space="preserve">910 0701 4200000592 853 </t>
  </si>
  <si>
    <t xml:space="preserve">910 0701 4200000600 244 </t>
  </si>
  <si>
    <t xml:space="preserve">910 0701 4200072100 111 </t>
  </si>
  <si>
    <t xml:space="preserve">910 0701 4200072100 119 </t>
  </si>
  <si>
    <t xml:space="preserve">910 0701 4200072100 244 </t>
  </si>
  <si>
    <t xml:space="preserve">910 0702 0700027010 244 </t>
  </si>
  <si>
    <t xml:space="preserve">910 0702 0700027050 244 </t>
  </si>
  <si>
    <t xml:space="preserve">910 0702 4210000591 111 </t>
  </si>
  <si>
    <t xml:space="preserve">910 0702 4210000591 112 </t>
  </si>
  <si>
    <t xml:space="preserve">910 0702 4210000591 119 </t>
  </si>
  <si>
    <t xml:space="preserve">910 0702 4210000591 244 </t>
  </si>
  <si>
    <t xml:space="preserve">910 0702 4210000591 851 </t>
  </si>
  <si>
    <t xml:space="preserve">910 0702 4210000591 852 </t>
  </si>
  <si>
    <t xml:space="preserve">910 0702 4210000592 244 </t>
  </si>
  <si>
    <t xml:space="preserve">910 0702 4210000592 831 </t>
  </si>
  <si>
    <t xml:space="preserve">910 0702 4210000592 852 </t>
  </si>
  <si>
    <t xml:space="preserve">910 0702 4210000592 853 </t>
  </si>
  <si>
    <t xml:space="preserve">910 0702 4210000600 111 </t>
  </si>
  <si>
    <t xml:space="preserve">910 0702 4210000600 119 </t>
  </si>
  <si>
    <t xml:space="preserve">910 0702 4210000600 244 </t>
  </si>
  <si>
    <t xml:space="preserve">910 0702 4210072030 111 </t>
  </si>
  <si>
    <t xml:space="preserve">910 0702 4210072030 119 </t>
  </si>
  <si>
    <t xml:space="preserve">910 0702 4210072030 244 </t>
  </si>
  <si>
    <t xml:space="preserve">910 0702 4360000600 244 </t>
  </si>
  <si>
    <t xml:space="preserve">910 0702 43600S1320 244 </t>
  </si>
  <si>
    <t xml:space="preserve">910 0707 4320000600 244 </t>
  </si>
  <si>
    <t xml:space="preserve">910 0709 0510023010 360 </t>
  </si>
  <si>
    <t xml:space="preserve">910 0709 0510023040 244 </t>
  </si>
  <si>
    <t xml:space="preserve">910 0709 0610025010 244 </t>
  </si>
  <si>
    <t xml:space="preserve">910 0709 0620026030 244 </t>
  </si>
  <si>
    <t xml:space="preserve">910 0709 0700027010 244 </t>
  </si>
  <si>
    <t xml:space="preserve">910 0709 0700027010 870 </t>
  </si>
  <si>
    <t xml:space="preserve">910 0709 0700027020 870 </t>
  </si>
  <si>
    <t xml:space="preserve">910 0709 0700027030 244 </t>
  </si>
  <si>
    <t xml:space="preserve">910 0709 0700027030 870 </t>
  </si>
  <si>
    <t xml:space="preserve">910 0709 0700027040 244 </t>
  </si>
  <si>
    <t xml:space="preserve">910 0709 0700027040 870 </t>
  </si>
  <si>
    <t xml:space="preserve">910 0709 0700027050 870 </t>
  </si>
  <si>
    <t xml:space="preserve">910 0709 2200000111 121 </t>
  </si>
  <si>
    <t xml:space="preserve">910 0709 2200000111 129 </t>
  </si>
  <si>
    <t xml:space="preserve">910 0709 2200000112 129 </t>
  </si>
  <si>
    <t xml:space="preserve">910 0709 2200000191 244 </t>
  </si>
  <si>
    <t xml:space="preserve">910 0709 2200000192 853 </t>
  </si>
  <si>
    <t xml:space="preserve">910 0709 4520000591 111 </t>
  </si>
  <si>
    <t xml:space="preserve">910 0709 4520000591 119 </t>
  </si>
  <si>
    <t xml:space="preserve">910 0709 4520000591 244 </t>
  </si>
  <si>
    <t xml:space="preserve">910 0709 4520000592 119 </t>
  </si>
  <si>
    <t xml:space="preserve">910 0709 4520000592 852 </t>
  </si>
  <si>
    <t xml:space="preserve">910 0709 4520000592 853 </t>
  </si>
  <si>
    <t xml:space="preserve">911 0703 4230000591 111 </t>
  </si>
  <si>
    <t xml:space="preserve">911 0703 4230000591 119 </t>
  </si>
  <si>
    <t xml:space="preserve">911 0703 4230000591 244 </t>
  </si>
  <si>
    <t xml:space="preserve">911 0703 4230000591 851 </t>
  </si>
  <si>
    <t xml:space="preserve">911 0703 4230000592 119 </t>
  </si>
  <si>
    <t xml:space="preserve">911 0703 4230000592 852 </t>
  </si>
  <si>
    <t xml:space="preserve">911 0703 4230000592 853 </t>
  </si>
  <si>
    <t xml:space="preserve">911 0707 0300021100 244 </t>
  </si>
  <si>
    <t xml:space="preserve">911 0707 0300021100 360 </t>
  </si>
  <si>
    <t xml:space="preserve">911 0707 0300021200 244 </t>
  </si>
  <si>
    <t xml:space="preserve">911 0707 0300021300 244 </t>
  </si>
  <si>
    <t xml:space="preserve">911 0707 0300021400 244 </t>
  </si>
  <si>
    <t xml:space="preserve">911 0707 0300021500 244 </t>
  </si>
  <si>
    <t xml:space="preserve">911 0707 0300021600 244 </t>
  </si>
  <si>
    <t xml:space="preserve">911 0707 0300021700 244 </t>
  </si>
  <si>
    <t xml:space="preserve">911 0707 0300021800 244 </t>
  </si>
  <si>
    <t xml:space="preserve">911 0707 0300021900 244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</si>
  <si>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</si>
  <si>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911 0707 0510023030 113 </t>
  </si>
  <si>
    <t xml:space="preserve">911 0707 0610025010 244 </t>
  </si>
  <si>
    <t xml:space="preserve">911 0707 4310000591 111 </t>
  </si>
  <si>
    <t xml:space="preserve">911 0707 4310000591 119 </t>
  </si>
  <si>
    <t xml:space="preserve">911 0707 4310000591 244 </t>
  </si>
  <si>
    <t xml:space="preserve">911 0707 4310000592 119 </t>
  </si>
  <si>
    <t xml:space="preserve">911 0707 4310000592 852 </t>
  </si>
  <si>
    <t xml:space="preserve">911 0707 4310000592 853 </t>
  </si>
  <si>
    <t xml:space="preserve">911 0801 0520024020 244 </t>
  </si>
  <si>
    <t xml:space="preserve">911 0801 4400000591 111 </t>
  </si>
  <si>
    <t xml:space="preserve">911 0801 4400000591 119 </t>
  </si>
  <si>
    <t xml:space="preserve">911 0801 4400000591 244 </t>
  </si>
  <si>
    <t xml:space="preserve">911 0801 4400000591 851 </t>
  </si>
  <si>
    <t xml:space="preserve">911 0801 4400000591 852 </t>
  </si>
  <si>
    <t xml:space="preserve">911 0801 4400000592 119 </t>
  </si>
  <si>
    <t xml:space="preserve">911 0801 4400000592 852 </t>
  </si>
  <si>
    <t xml:space="preserve">911 0801 4400000592 853 </t>
  </si>
  <si>
    <t xml:space="preserve">911 0801 4400000600 244 </t>
  </si>
  <si>
    <t xml:space="preserve">911 0801 4420000591 111 </t>
  </si>
  <si>
    <t xml:space="preserve">911 0801 4420000591 112 </t>
  </si>
  <si>
    <t xml:space="preserve">911 0801 4420000591 119 </t>
  </si>
  <si>
    <t xml:space="preserve">911 0801 4420000591 244 </t>
  </si>
  <si>
    <t xml:space="preserve">911 0801 4420000591 851 </t>
  </si>
  <si>
    <t xml:space="preserve">911 0801 4420000592 119 </t>
  </si>
  <si>
    <t xml:space="preserve">911 0801 4420000592 852 </t>
  </si>
  <si>
    <t xml:space="preserve">911 0801 4420000592 853 </t>
  </si>
  <si>
    <t xml:space="preserve">911 0801 4420000600 244 </t>
  </si>
  <si>
    <t xml:space="preserve">911 0804 0200020100 244 </t>
  </si>
  <si>
    <t xml:space="preserve">911 0804 0200020200 244 </t>
  </si>
  <si>
    <t xml:space="preserve">911 0804 0200020300 244 </t>
  </si>
  <si>
    <t xml:space="preserve">911 0804 0200020400 244 </t>
  </si>
  <si>
    <t xml:space="preserve">911 0804 0510023040 244 </t>
  </si>
  <si>
    <t xml:space="preserve">911 0804 2200000111 121 </t>
  </si>
  <si>
    <t xml:space="preserve">911 0804 2200000111 129 </t>
  </si>
  <si>
    <t xml:space="preserve">911 0804 2200000112 129 </t>
  </si>
  <si>
    <t xml:space="preserve">911 0804 2200000191 244 </t>
  </si>
  <si>
    <t xml:space="preserve">911 1102 0510023040 244 </t>
  </si>
  <si>
    <t xml:space="preserve">911 1102 0900029010 113 </t>
  </si>
  <si>
    <t xml:space="preserve">911 1102 0900029010 244 </t>
  </si>
  <si>
    <t xml:space="preserve">911 1102 0900029020 113 </t>
  </si>
  <si>
    <t xml:space="preserve">911 1102 0900029020 244 </t>
  </si>
  <si>
    <t xml:space="preserve">911 1102 0900029030 244 </t>
  </si>
  <si>
    <t xml:space="preserve">911 1102 0900029040 244 </t>
  </si>
  <si>
    <t xml:space="preserve">911 1102 0900029050 113 </t>
  </si>
  <si>
    <t xml:space="preserve">911 1102 0900029050 244 </t>
  </si>
  <si>
    <t xml:space="preserve">911 1102 0900029060 244 </t>
  </si>
  <si>
    <t xml:space="preserve">912 0106 2300000111 121 </t>
  </si>
  <si>
    <t xml:space="preserve">912 0106 2300000111 129 </t>
  </si>
  <si>
    <t xml:space="preserve">912 0106 2300000191 244 </t>
  </si>
  <si>
    <t xml:space="preserve">912 0106 2300000191 853 </t>
  </si>
  <si>
    <t>Результат кассового исполнения бюджета (дефицит/профицит)</t>
  </si>
  <si>
    <t xml:space="preserve"> 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</si>
  <si>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</si>
  <si>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</si>
  <si>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</si>
  <si>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</si>
  <si>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</si>
  <si>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</si>
  <si>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кредитных организаций в валюте Российской Федерации</t>
  </si>
  <si>
    <t>000 01020000050000810</t>
  </si>
  <si>
    <t>источники внешнего финансирования бюджета 
Из них: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</si>
  <si>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</si>
  <si>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</si>
  <si>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</si>
  <si>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</si>
  <si>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</si>
  <si>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</si>
  <si>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</si>
  <si>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</si>
  <si>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 бюджетов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</si>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</sst>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.MM\.YYYY"/>
    <numFmt numFmtId="166" formatCode="@"/>
    <numFmt numFmtId="167" formatCode="&quot;&quot;#000"/>
    <numFmt numFmtId="168" formatCode="&quot;&quot;###,##0.00"/>
    <numFmt numFmtId="169" formatCode="0.00"/>
  </numFmts>
  <fonts count="10">
    <font>
      <sz val="10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right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4" fillId="0" borderId="3" xfId="0" applyFont="1" applyBorder="1" applyAlignment="1">
      <alignment horizontal="center" wrapText="1"/>
    </xf>
    <xf numFmtId="164" fontId="6" fillId="0" borderId="0" xfId="0" applyFont="1" applyBorder="1" applyAlignment="1">
      <alignment vertical="top" wrapText="1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Border="1" applyAlignment="1">
      <alignment wrapText="1"/>
    </xf>
    <xf numFmtId="164" fontId="4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>
      <alignment horizontal="left" vertical="top" wrapText="1"/>
    </xf>
    <xf numFmtId="167" fontId="7" fillId="0" borderId="7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right" wrapText="1"/>
    </xf>
    <xf numFmtId="168" fontId="7" fillId="0" borderId="8" xfId="0" applyNumberFormat="1" applyFont="1" applyBorder="1" applyAlignment="1">
      <alignment horizontal="right" wrapText="1"/>
    </xf>
    <xf numFmtId="164" fontId="5" fillId="0" borderId="1" xfId="0" applyFont="1" applyBorder="1" applyAlignment="1">
      <alignment horizontal="left" vertical="top" wrapText="1"/>
    </xf>
    <xf numFmtId="164" fontId="3" fillId="0" borderId="9" xfId="0" applyFont="1" applyBorder="1" applyAlignment="1">
      <alignment horizontal="center" wrapText="1"/>
    </xf>
    <xf numFmtId="164" fontId="3" fillId="0" borderId="9" xfId="0" applyFont="1" applyBorder="1" applyAlignment="1">
      <alignment horizontal="right" wrapText="1"/>
    </xf>
    <xf numFmtId="164" fontId="8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3" fillId="0" borderId="6" xfId="0" applyFont="1" applyBorder="1" applyAlignment="1">
      <alignment horizontal="center" vertical="center" wrapText="1"/>
    </xf>
    <xf numFmtId="164" fontId="3" fillId="0" borderId="11" xfId="0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center" wrapText="1"/>
    </xf>
    <xf numFmtId="164" fontId="5" fillId="0" borderId="0" xfId="0" applyFont="1" applyBorder="1" applyAlignment="1">
      <alignment wrapText="1"/>
    </xf>
    <xf numFmtId="164" fontId="7" fillId="0" borderId="9" xfId="0" applyFont="1" applyBorder="1" applyAlignment="1">
      <alignment wrapText="1"/>
    </xf>
    <xf numFmtId="164" fontId="1" fillId="0" borderId="0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="73" zoomScaleNormal="73" zoomScaleSheetLayoutView="73" workbookViewId="0" topLeftCell="A1">
      <selection activeCell="A9" sqref="A9"/>
    </sheetView>
  </sheetViews>
  <sheetFormatPr defaultColWidth="8.00390625" defaultRowHeight="12.75"/>
  <cols>
    <col min="1" max="1" width="71.421875" style="0" customWidth="1"/>
    <col min="2" max="2" width="6.00390625" style="0" customWidth="1"/>
    <col min="3" max="3" width="31.00390625" style="0" customWidth="1"/>
    <col min="4" max="4" width="18.140625" style="0" customWidth="1"/>
    <col min="5" max="5" width="16.57421875" style="0" customWidth="1"/>
    <col min="6" max="6" width="18.00390625" style="0" customWidth="1"/>
    <col min="7" max="16384" width="9.00390625" style="0" customWidth="1"/>
  </cols>
  <sheetData>
    <row r="1" spans="1:6" ht="12.75" customHeight="1">
      <c r="A1" s="1"/>
      <c r="D1" s="2"/>
      <c r="E1" s="2"/>
      <c r="F1" s="2" t="s">
        <v>0</v>
      </c>
    </row>
    <row r="2" spans="1:6" ht="12.75" customHeight="1">
      <c r="A2" s="1"/>
      <c r="C2" s="3" t="s">
        <v>1</v>
      </c>
      <c r="D2" s="3"/>
      <c r="E2" s="3"/>
      <c r="F2" s="3"/>
    </row>
    <row r="3" spans="1:6" ht="12.75" customHeight="1">
      <c r="A3" s="1"/>
      <c r="D3" s="3" t="s">
        <v>2</v>
      </c>
      <c r="E3" s="3"/>
      <c r="F3" s="3"/>
    </row>
    <row r="4" spans="1:6" ht="12.75" customHeight="1">
      <c r="A4" s="1"/>
      <c r="D4" s="4" t="s">
        <v>3</v>
      </c>
      <c r="E4" s="4"/>
      <c r="F4" s="4"/>
    </row>
    <row r="5" ht="12.75" customHeight="1">
      <c r="A5" s="1"/>
    </row>
    <row r="6" spans="1:6" ht="19.5" customHeight="1">
      <c r="A6" s="5" t="s">
        <v>4</v>
      </c>
      <c r="B6" s="5"/>
      <c r="C6" s="5"/>
      <c r="D6" s="5"/>
      <c r="E6" s="5"/>
      <c r="F6" s="5"/>
    </row>
    <row r="7" spans="1:6" ht="12.75" customHeight="1">
      <c r="A7" s="6"/>
      <c r="B7" s="6"/>
      <c r="C7" s="6"/>
      <c r="D7" s="6"/>
      <c r="E7" s="6"/>
      <c r="F7" s="6"/>
    </row>
    <row r="8" spans="1:6" ht="12.75" customHeight="1">
      <c r="A8" s="6"/>
      <c r="B8" s="6"/>
      <c r="C8" s="6"/>
      <c r="D8" s="6"/>
      <c r="E8" s="6"/>
      <c r="F8" s="7" t="s">
        <v>5</v>
      </c>
    </row>
    <row r="9" spans="1:6" ht="22.5" customHeight="1">
      <c r="A9" s="6"/>
      <c r="B9" s="6"/>
      <c r="C9" s="6"/>
      <c r="D9" s="6"/>
      <c r="E9" s="8" t="s">
        <v>6</v>
      </c>
      <c r="F9" s="9" t="s">
        <v>7</v>
      </c>
    </row>
    <row r="10" spans="1:6" ht="19.5" customHeight="1">
      <c r="A10" s="6"/>
      <c r="B10" s="10" t="s">
        <v>8</v>
      </c>
      <c r="C10" s="10"/>
      <c r="D10" s="10"/>
      <c r="E10" s="8" t="s">
        <v>9</v>
      </c>
      <c r="F10" s="11">
        <v>42826</v>
      </c>
    </row>
    <row r="11" spans="1:6" ht="11.25" customHeight="1">
      <c r="A11" s="6"/>
      <c r="B11" s="6"/>
      <c r="C11" s="6"/>
      <c r="D11" s="6"/>
      <c r="E11" s="8" t="s">
        <v>10</v>
      </c>
      <c r="F11" s="12" t="s">
        <v>11</v>
      </c>
    </row>
    <row r="12" spans="1:6" ht="42.75" customHeight="1">
      <c r="A12" s="13" t="s">
        <v>12</v>
      </c>
      <c r="B12" s="14" t="s">
        <v>13</v>
      </c>
      <c r="C12" s="14"/>
      <c r="D12" s="14"/>
      <c r="E12" s="8" t="s">
        <v>14</v>
      </c>
      <c r="F12" s="15" t="s">
        <v>15</v>
      </c>
    </row>
    <row r="13" spans="1:6" ht="19.5" customHeight="1">
      <c r="A13" s="13" t="s">
        <v>16</v>
      </c>
      <c r="B13" s="16" t="s">
        <v>17</v>
      </c>
      <c r="C13" s="16"/>
      <c r="D13" s="16"/>
      <c r="E13" s="8" t="s">
        <v>18</v>
      </c>
      <c r="F13" s="17" t="s">
        <v>19</v>
      </c>
    </row>
    <row r="14" spans="1:6" ht="12.75" customHeight="1">
      <c r="A14" s="6" t="s">
        <v>20</v>
      </c>
      <c r="B14" s="18" t="s">
        <v>21</v>
      </c>
      <c r="C14" s="18"/>
      <c r="D14" s="18"/>
      <c r="E14" s="6"/>
      <c r="F14" s="17"/>
    </row>
    <row r="15" spans="1:6" ht="12.75" customHeight="1">
      <c r="A15" s="6" t="s">
        <v>22</v>
      </c>
      <c r="B15" s="18" t="s">
        <v>23</v>
      </c>
      <c r="C15" s="18"/>
      <c r="D15" s="18"/>
      <c r="E15" s="6"/>
      <c r="F15" s="19" t="s">
        <v>24</v>
      </c>
    </row>
    <row r="16" spans="1:6" ht="12.75">
      <c r="A16" s="6"/>
      <c r="B16" s="6"/>
      <c r="C16" s="6"/>
      <c r="D16" s="6"/>
      <c r="E16" s="6"/>
      <c r="F16" s="20"/>
    </row>
    <row r="17" ht="15" customHeight="1"/>
    <row r="18" ht="15" customHeight="1"/>
    <row r="19" spans="1:6" ht="15" customHeight="1">
      <c r="A19" s="21" t="s">
        <v>25</v>
      </c>
      <c r="B19" s="21"/>
      <c r="C19" s="21"/>
      <c r="D19" s="21"/>
      <c r="E19" s="21"/>
      <c r="F19" s="21"/>
    </row>
    <row r="20" spans="1:6" ht="14.25">
      <c r="A20" s="22"/>
      <c r="B20" s="22"/>
      <c r="C20" s="22"/>
      <c r="D20" s="22"/>
      <c r="E20" s="22"/>
      <c r="F20" s="22"/>
    </row>
    <row r="21" spans="1:6" ht="39" customHeight="1">
      <c r="A21" s="23" t="s">
        <v>26</v>
      </c>
      <c r="B21" s="23" t="s">
        <v>27</v>
      </c>
      <c r="C21" s="23" t="s">
        <v>28</v>
      </c>
      <c r="D21" s="23" t="s">
        <v>29</v>
      </c>
      <c r="E21" s="23" t="s">
        <v>30</v>
      </c>
      <c r="F21" s="23" t="s">
        <v>31</v>
      </c>
    </row>
    <row r="22" spans="1:6" ht="14.25">
      <c r="A22" s="23" t="s">
        <v>32</v>
      </c>
      <c r="B22" s="24" t="s">
        <v>33</v>
      </c>
      <c r="C22" s="24" t="s">
        <v>34</v>
      </c>
      <c r="D22" s="24" t="s">
        <v>35</v>
      </c>
      <c r="E22" s="24" t="s">
        <v>36</v>
      </c>
      <c r="F22" s="24" t="s">
        <v>37</v>
      </c>
    </row>
    <row r="23" spans="1:6" ht="32.25">
      <c r="A23" s="25" t="s">
        <v>38</v>
      </c>
      <c r="B23" s="26">
        <v>10</v>
      </c>
      <c r="C23" s="27" t="s">
        <v>39</v>
      </c>
      <c r="D23" s="28">
        <v>146918426</v>
      </c>
      <c r="E23" s="28">
        <v>40869151.5</v>
      </c>
      <c r="F23" s="29">
        <v>106049274.5</v>
      </c>
    </row>
    <row r="24" spans="1:6" ht="55.5">
      <c r="A24" s="30" t="s">
        <v>40</v>
      </c>
      <c r="B24" s="26">
        <v>10</v>
      </c>
      <c r="C24" s="27" t="s">
        <v>41</v>
      </c>
      <c r="D24" s="28">
        <v>9893600</v>
      </c>
      <c r="E24" s="28">
        <v>2453831.82</v>
      </c>
      <c r="F24" s="29">
        <v>7439768.18</v>
      </c>
    </row>
    <row r="25" spans="1:6" ht="95.25">
      <c r="A25" s="30" t="s">
        <v>42</v>
      </c>
      <c r="B25" s="26">
        <v>10</v>
      </c>
      <c r="C25" s="27" t="s">
        <v>43</v>
      </c>
      <c r="D25" s="28">
        <v>2300</v>
      </c>
      <c r="E25" s="28">
        <v>2218</v>
      </c>
      <c r="F25" s="29">
        <v>82</v>
      </c>
    </row>
    <row r="26" spans="1:6" ht="42">
      <c r="A26" s="30" t="s">
        <v>44</v>
      </c>
      <c r="B26" s="26">
        <v>10</v>
      </c>
      <c r="C26" s="27" t="s">
        <v>45</v>
      </c>
      <c r="D26" s="28">
        <v>8000</v>
      </c>
      <c r="E26" s="28">
        <v>144.21</v>
      </c>
      <c r="F26" s="29">
        <v>7855.79</v>
      </c>
    </row>
    <row r="27" spans="1:6" ht="68.25">
      <c r="A27" s="30" t="s">
        <v>46</v>
      </c>
      <c r="B27" s="26">
        <v>10</v>
      </c>
      <c r="C27" s="27" t="s">
        <v>47</v>
      </c>
      <c r="D27" s="28">
        <v>24000</v>
      </c>
      <c r="E27" s="28">
        <v>30069.74</v>
      </c>
      <c r="F27" s="29">
        <v>0</v>
      </c>
    </row>
    <row r="28" spans="1:6" ht="55.5">
      <c r="A28" s="30" t="s">
        <v>48</v>
      </c>
      <c r="B28" s="26">
        <v>10</v>
      </c>
      <c r="C28" s="27" t="s">
        <v>49</v>
      </c>
      <c r="D28" s="28">
        <v>2851600</v>
      </c>
      <c r="E28" s="28">
        <v>613146.89</v>
      </c>
      <c r="F28" s="29">
        <v>2238453.11</v>
      </c>
    </row>
    <row r="29" spans="1:6" ht="68.25">
      <c r="A29" s="30" t="s">
        <v>50</v>
      </c>
      <c r="B29" s="26">
        <v>10</v>
      </c>
      <c r="C29" s="27" t="s">
        <v>51</v>
      </c>
      <c r="D29" s="28">
        <v>46000</v>
      </c>
      <c r="E29" s="28">
        <v>6128.22</v>
      </c>
      <c r="F29" s="29">
        <v>39871.78</v>
      </c>
    </row>
    <row r="30" spans="1:6" ht="55.5">
      <c r="A30" s="30" t="s">
        <v>52</v>
      </c>
      <c r="B30" s="26">
        <v>10</v>
      </c>
      <c r="C30" s="27" t="s">
        <v>53</v>
      </c>
      <c r="D30" s="28">
        <v>5931100</v>
      </c>
      <c r="E30" s="28">
        <v>1141850.71</v>
      </c>
      <c r="F30" s="29">
        <v>4789249.29</v>
      </c>
    </row>
    <row r="31" spans="1:6" ht="55.5">
      <c r="A31" s="30" t="s">
        <v>54</v>
      </c>
      <c r="B31" s="26">
        <v>10</v>
      </c>
      <c r="C31" s="27" t="s">
        <v>55</v>
      </c>
      <c r="D31" s="28">
        <v>-418000</v>
      </c>
      <c r="E31" s="28">
        <v>-112466.15</v>
      </c>
      <c r="F31" s="29">
        <v>0</v>
      </c>
    </row>
    <row r="32" spans="1:6" ht="32.25">
      <c r="A32" s="30" t="s">
        <v>56</v>
      </c>
      <c r="B32" s="26">
        <v>10</v>
      </c>
      <c r="C32" s="27" t="s">
        <v>57</v>
      </c>
      <c r="D32" s="28">
        <v>2613700</v>
      </c>
      <c r="E32" s="28">
        <v>786873.32</v>
      </c>
      <c r="F32" s="29">
        <v>1826826.68</v>
      </c>
    </row>
    <row r="33" spans="1:6" ht="55.5">
      <c r="A33" s="30" t="s">
        <v>58</v>
      </c>
      <c r="B33" s="26">
        <v>10</v>
      </c>
      <c r="C33" s="27" t="s">
        <v>59</v>
      </c>
      <c r="D33" s="28">
        <v>312000</v>
      </c>
      <c r="E33" s="28">
        <v>69341.37</v>
      </c>
      <c r="F33" s="29">
        <v>242658.63</v>
      </c>
    </row>
    <row r="34" spans="1:6" ht="32.25">
      <c r="A34" s="30" t="s">
        <v>60</v>
      </c>
      <c r="B34" s="26">
        <v>10</v>
      </c>
      <c r="C34" s="27" t="s">
        <v>61</v>
      </c>
      <c r="D34" s="28">
        <v>34300</v>
      </c>
      <c r="E34" s="28">
        <v>34945.31</v>
      </c>
      <c r="F34" s="29">
        <v>0</v>
      </c>
    </row>
    <row r="35" spans="1:6" ht="32.25">
      <c r="A35" s="30" t="s">
        <v>62</v>
      </c>
      <c r="B35" s="26">
        <v>10</v>
      </c>
      <c r="C35" s="27" t="s">
        <v>63</v>
      </c>
      <c r="D35" s="28">
        <v>2025000</v>
      </c>
      <c r="E35" s="28">
        <v>360549.89</v>
      </c>
      <c r="F35" s="29">
        <v>1664450.11</v>
      </c>
    </row>
    <row r="36" spans="1:6" ht="32.25">
      <c r="A36" s="30" t="s">
        <v>64</v>
      </c>
      <c r="B36" s="26">
        <v>10</v>
      </c>
      <c r="C36" s="27" t="s">
        <v>65</v>
      </c>
      <c r="D36" s="28">
        <v>0</v>
      </c>
      <c r="E36" s="28">
        <v>2.44</v>
      </c>
      <c r="F36" s="29">
        <v>0</v>
      </c>
    </row>
    <row r="37" spans="1:6" ht="32.25">
      <c r="A37" s="30" t="s">
        <v>66</v>
      </c>
      <c r="B37" s="26">
        <v>10</v>
      </c>
      <c r="C37" s="27" t="s">
        <v>67</v>
      </c>
      <c r="D37" s="28">
        <v>242000</v>
      </c>
      <c r="E37" s="28">
        <v>2237026.66</v>
      </c>
      <c r="F37" s="29">
        <v>0</v>
      </c>
    </row>
    <row r="38" spans="1:6" ht="32.25">
      <c r="A38" s="30" t="s">
        <v>68</v>
      </c>
      <c r="B38" s="26">
        <v>10</v>
      </c>
      <c r="C38" s="27" t="s">
        <v>69</v>
      </c>
      <c r="D38" s="28">
        <v>8000</v>
      </c>
      <c r="E38" s="28">
        <v>7886.13</v>
      </c>
      <c r="F38" s="29">
        <v>113.87</v>
      </c>
    </row>
    <row r="39" spans="1:6" ht="68.25">
      <c r="A39" s="30" t="s">
        <v>70</v>
      </c>
      <c r="B39" s="26">
        <v>10</v>
      </c>
      <c r="C39" s="27" t="s">
        <v>71</v>
      </c>
      <c r="D39" s="28">
        <v>1693000</v>
      </c>
      <c r="E39" s="28">
        <v>219215.99</v>
      </c>
      <c r="F39" s="29">
        <v>1473784.01</v>
      </c>
    </row>
    <row r="40" spans="1:6" ht="32.25">
      <c r="A40" s="30" t="s">
        <v>72</v>
      </c>
      <c r="B40" s="26">
        <v>10</v>
      </c>
      <c r="C40" s="27" t="s">
        <v>73</v>
      </c>
      <c r="D40" s="28">
        <v>209000</v>
      </c>
      <c r="E40" s="28">
        <v>59698.32</v>
      </c>
      <c r="F40" s="29">
        <v>149301.68</v>
      </c>
    </row>
    <row r="41" spans="1:6" ht="32.25">
      <c r="A41" s="30" t="s">
        <v>74</v>
      </c>
      <c r="B41" s="26">
        <v>10</v>
      </c>
      <c r="C41" s="27" t="s">
        <v>75</v>
      </c>
      <c r="D41" s="28">
        <v>109200</v>
      </c>
      <c r="E41" s="28">
        <v>13140.02</v>
      </c>
      <c r="F41" s="29">
        <v>96059.98</v>
      </c>
    </row>
    <row r="42" spans="1:6" ht="32.25">
      <c r="A42" s="30" t="s">
        <v>76</v>
      </c>
      <c r="B42" s="26">
        <v>10</v>
      </c>
      <c r="C42" s="27" t="s">
        <v>77</v>
      </c>
      <c r="D42" s="28">
        <v>0</v>
      </c>
      <c r="E42" s="28">
        <v>132.32</v>
      </c>
      <c r="F42" s="29">
        <v>0</v>
      </c>
    </row>
    <row r="43" spans="1:6" ht="32.25">
      <c r="A43" s="30" t="s">
        <v>78</v>
      </c>
      <c r="B43" s="26">
        <v>10</v>
      </c>
      <c r="C43" s="27" t="s">
        <v>79</v>
      </c>
      <c r="D43" s="28">
        <v>5200</v>
      </c>
      <c r="E43" s="28">
        <v>0</v>
      </c>
      <c r="F43" s="29">
        <v>5200</v>
      </c>
    </row>
    <row r="44" spans="1:6" ht="32.25">
      <c r="A44" s="30" t="s">
        <v>80</v>
      </c>
      <c r="B44" s="26">
        <v>10</v>
      </c>
      <c r="C44" s="27" t="s">
        <v>81</v>
      </c>
      <c r="D44" s="28">
        <v>171000</v>
      </c>
      <c r="E44" s="28">
        <v>35140.71</v>
      </c>
      <c r="F44" s="29">
        <v>135859.29</v>
      </c>
    </row>
    <row r="45" spans="1:6" ht="32.25">
      <c r="A45" s="30" t="s">
        <v>82</v>
      </c>
      <c r="B45" s="26">
        <v>10</v>
      </c>
      <c r="C45" s="27" t="s">
        <v>83</v>
      </c>
      <c r="D45" s="28">
        <v>3993450</v>
      </c>
      <c r="E45" s="28">
        <v>1224496.7</v>
      </c>
      <c r="F45" s="29">
        <v>2768953.3</v>
      </c>
    </row>
    <row r="46" spans="1:6" ht="32.25">
      <c r="A46" s="30" t="s">
        <v>84</v>
      </c>
      <c r="B46" s="26">
        <v>10</v>
      </c>
      <c r="C46" s="27" t="s">
        <v>85</v>
      </c>
      <c r="D46" s="28">
        <v>7315</v>
      </c>
      <c r="E46" s="28">
        <v>7380.52</v>
      </c>
      <c r="F46" s="29">
        <v>0</v>
      </c>
    </row>
    <row r="47" spans="1:6" ht="68.25">
      <c r="A47" s="30" t="s">
        <v>86</v>
      </c>
      <c r="B47" s="26">
        <v>10</v>
      </c>
      <c r="C47" s="27" t="s">
        <v>87</v>
      </c>
      <c r="D47" s="28">
        <v>350000</v>
      </c>
      <c r="E47" s="28">
        <v>0</v>
      </c>
      <c r="F47" s="29">
        <v>350000</v>
      </c>
    </row>
    <row r="48" spans="1:6" ht="68.25">
      <c r="A48" s="30" t="s">
        <v>88</v>
      </c>
      <c r="B48" s="26">
        <v>10</v>
      </c>
      <c r="C48" s="27" t="s">
        <v>89</v>
      </c>
      <c r="D48" s="28">
        <v>40000</v>
      </c>
      <c r="E48" s="28">
        <v>0</v>
      </c>
      <c r="F48" s="29">
        <v>40000</v>
      </c>
    </row>
    <row r="49" spans="1:6" ht="42">
      <c r="A49" s="30" t="s">
        <v>90</v>
      </c>
      <c r="B49" s="26">
        <v>10</v>
      </c>
      <c r="C49" s="27" t="s">
        <v>91</v>
      </c>
      <c r="D49" s="28">
        <v>424000</v>
      </c>
      <c r="E49" s="28">
        <v>4990.63</v>
      </c>
      <c r="F49" s="29">
        <v>419009.37</v>
      </c>
    </row>
    <row r="50" spans="1:6" ht="68.25">
      <c r="A50" s="30" t="s">
        <v>92</v>
      </c>
      <c r="B50" s="26">
        <v>10</v>
      </c>
      <c r="C50" s="27" t="s">
        <v>93</v>
      </c>
      <c r="D50" s="28">
        <v>37000</v>
      </c>
      <c r="E50" s="28">
        <v>1102.31</v>
      </c>
      <c r="F50" s="29">
        <v>35897.69</v>
      </c>
    </row>
    <row r="51" spans="1:6" ht="42">
      <c r="A51" s="30" t="s">
        <v>94</v>
      </c>
      <c r="B51" s="26">
        <v>10</v>
      </c>
      <c r="C51" s="27" t="s">
        <v>95</v>
      </c>
      <c r="D51" s="28">
        <v>2000</v>
      </c>
      <c r="E51" s="28">
        <v>0</v>
      </c>
      <c r="F51" s="29">
        <v>2000</v>
      </c>
    </row>
    <row r="52" spans="1:6" ht="55.5">
      <c r="A52" s="30" t="s">
        <v>96</v>
      </c>
      <c r="B52" s="26">
        <v>10</v>
      </c>
      <c r="C52" s="27" t="s">
        <v>97</v>
      </c>
      <c r="D52" s="28">
        <v>64000</v>
      </c>
      <c r="E52" s="28">
        <v>0</v>
      </c>
      <c r="F52" s="29">
        <v>64000</v>
      </c>
    </row>
    <row r="53" spans="1:6" ht="32.25">
      <c r="A53" s="30" t="s">
        <v>98</v>
      </c>
      <c r="B53" s="26">
        <v>10</v>
      </c>
      <c r="C53" s="27" t="s">
        <v>99</v>
      </c>
      <c r="D53" s="28">
        <v>0</v>
      </c>
      <c r="E53" s="28">
        <v>4.31</v>
      </c>
      <c r="F53" s="29">
        <v>0</v>
      </c>
    </row>
    <row r="54" spans="1:6" ht="55.5">
      <c r="A54" s="30" t="s">
        <v>100</v>
      </c>
      <c r="B54" s="26">
        <v>10</v>
      </c>
      <c r="C54" s="27" t="s">
        <v>101</v>
      </c>
      <c r="D54" s="28">
        <v>50400</v>
      </c>
      <c r="E54" s="28">
        <v>50430</v>
      </c>
      <c r="F54" s="29">
        <v>0</v>
      </c>
    </row>
    <row r="55" spans="1:6" ht="55.5">
      <c r="A55" s="30" t="s">
        <v>102</v>
      </c>
      <c r="B55" s="26">
        <v>10</v>
      </c>
      <c r="C55" s="27" t="s">
        <v>103</v>
      </c>
      <c r="D55" s="28">
        <v>15000</v>
      </c>
      <c r="E55" s="28">
        <v>0</v>
      </c>
      <c r="F55" s="29">
        <v>15000</v>
      </c>
    </row>
    <row r="56" spans="1:6" ht="32.25">
      <c r="A56" s="30" t="s">
        <v>104</v>
      </c>
      <c r="B56" s="26">
        <v>10</v>
      </c>
      <c r="C56" s="27" t="s">
        <v>105</v>
      </c>
      <c r="D56" s="28">
        <v>59000</v>
      </c>
      <c r="E56" s="28">
        <v>6529.74</v>
      </c>
      <c r="F56" s="29">
        <v>52470.26</v>
      </c>
    </row>
    <row r="57" spans="1:6" ht="32.25">
      <c r="A57" s="30" t="s">
        <v>106</v>
      </c>
      <c r="B57" s="26">
        <v>10</v>
      </c>
      <c r="C57" s="27" t="s">
        <v>107</v>
      </c>
      <c r="D57" s="28">
        <v>0</v>
      </c>
      <c r="E57" s="28">
        <v>-50430</v>
      </c>
      <c r="F57" s="29">
        <v>0</v>
      </c>
    </row>
    <row r="58" spans="1:6" ht="32.25">
      <c r="A58" s="30" t="s">
        <v>108</v>
      </c>
      <c r="B58" s="26">
        <v>10</v>
      </c>
      <c r="C58" s="27" t="s">
        <v>109</v>
      </c>
      <c r="D58" s="28">
        <v>19442000</v>
      </c>
      <c r="E58" s="28">
        <v>12644200</v>
      </c>
      <c r="F58" s="29">
        <v>6797800</v>
      </c>
    </row>
    <row r="59" spans="1:6" ht="32.25">
      <c r="A59" s="30" t="s">
        <v>110</v>
      </c>
      <c r="B59" s="26">
        <v>10</v>
      </c>
      <c r="C59" s="27" t="s">
        <v>111</v>
      </c>
      <c r="D59" s="28">
        <v>2469000</v>
      </c>
      <c r="E59" s="28">
        <v>1500000</v>
      </c>
      <c r="F59" s="29">
        <v>969000</v>
      </c>
    </row>
    <row r="60" spans="1:6" ht="32.25">
      <c r="A60" s="30" t="s">
        <v>112</v>
      </c>
      <c r="B60" s="26">
        <v>10</v>
      </c>
      <c r="C60" s="27" t="s">
        <v>113</v>
      </c>
      <c r="D60" s="28">
        <v>807200</v>
      </c>
      <c r="E60" s="28">
        <v>0</v>
      </c>
      <c r="F60" s="29">
        <v>807200</v>
      </c>
    </row>
    <row r="61" spans="1:6" ht="32.25">
      <c r="A61" s="30" t="s">
        <v>114</v>
      </c>
      <c r="B61" s="26">
        <v>10</v>
      </c>
      <c r="C61" s="27" t="s">
        <v>115</v>
      </c>
      <c r="D61" s="28">
        <v>2786920</v>
      </c>
      <c r="E61" s="28">
        <v>0</v>
      </c>
      <c r="F61" s="29">
        <v>2786920</v>
      </c>
    </row>
    <row r="62" spans="1:6" ht="68.25">
      <c r="A62" s="30" t="s">
        <v>116</v>
      </c>
      <c r="B62" s="26">
        <v>10</v>
      </c>
      <c r="C62" s="27" t="s">
        <v>117</v>
      </c>
      <c r="D62" s="28">
        <v>6287100</v>
      </c>
      <c r="E62" s="28">
        <v>0</v>
      </c>
      <c r="F62" s="29">
        <v>6287100</v>
      </c>
    </row>
    <row r="63" spans="1:6" ht="32.25">
      <c r="A63" s="30" t="s">
        <v>118</v>
      </c>
      <c r="B63" s="26">
        <v>10</v>
      </c>
      <c r="C63" s="27" t="s">
        <v>119</v>
      </c>
      <c r="D63" s="28">
        <v>3951200</v>
      </c>
      <c r="E63" s="28">
        <v>108085.96</v>
      </c>
      <c r="F63" s="29">
        <v>3843114.04</v>
      </c>
    </row>
    <row r="64" spans="1:6" ht="32.25">
      <c r="A64" s="30" t="s">
        <v>120</v>
      </c>
      <c r="B64" s="26">
        <v>10</v>
      </c>
      <c r="C64" s="27" t="s">
        <v>121</v>
      </c>
      <c r="D64" s="28">
        <v>67952590</v>
      </c>
      <c r="E64" s="28">
        <v>17397685.41</v>
      </c>
      <c r="F64" s="29">
        <v>50554904.59</v>
      </c>
    </row>
    <row r="65" spans="1:6" ht="32.25">
      <c r="A65" s="30" t="s">
        <v>122</v>
      </c>
      <c r="B65" s="26">
        <v>10</v>
      </c>
      <c r="C65" s="27" t="s">
        <v>123</v>
      </c>
      <c r="D65" s="28">
        <v>4500000</v>
      </c>
      <c r="E65" s="28">
        <v>0</v>
      </c>
      <c r="F65" s="29">
        <v>4500000</v>
      </c>
    </row>
    <row r="66" spans="1:6" ht="42">
      <c r="A66" s="30" t="s">
        <v>124</v>
      </c>
      <c r="B66" s="26">
        <v>10</v>
      </c>
      <c r="C66" s="27" t="s">
        <v>125</v>
      </c>
      <c r="D66" s="28">
        <v>207000</v>
      </c>
      <c r="E66" s="28">
        <v>0</v>
      </c>
      <c r="F66" s="29">
        <v>207000</v>
      </c>
    </row>
    <row r="67" spans="1:6" ht="32.25">
      <c r="A67" s="30" t="s">
        <v>126</v>
      </c>
      <c r="B67" s="26">
        <v>10</v>
      </c>
      <c r="C67" s="27" t="s">
        <v>127</v>
      </c>
      <c r="D67" s="28">
        <v>58300</v>
      </c>
      <c r="E67" s="28">
        <v>15800</v>
      </c>
      <c r="F67" s="29">
        <v>42500</v>
      </c>
    </row>
    <row r="68" spans="1:6" ht="55.5">
      <c r="A68" s="30" t="s">
        <v>128</v>
      </c>
      <c r="B68" s="26">
        <v>10</v>
      </c>
      <c r="C68" s="27" t="s">
        <v>129</v>
      </c>
      <c r="D68" s="28">
        <v>260440</v>
      </c>
      <c r="E68" s="28">
        <v>0</v>
      </c>
      <c r="F68" s="29">
        <v>260440</v>
      </c>
    </row>
    <row r="69" spans="1:6" ht="32.25">
      <c r="A69" s="30" t="s">
        <v>130</v>
      </c>
      <c r="B69" s="26">
        <v>10</v>
      </c>
      <c r="C69" s="27" t="s">
        <v>131</v>
      </c>
      <c r="D69" s="28">
        <v>7393511</v>
      </c>
      <c r="E69" s="28">
        <v>0</v>
      </c>
      <c r="F69" s="29">
        <v>7393511</v>
      </c>
    </row>
    <row r="70" spans="1:6" ht="12.75">
      <c r="A70" s="6"/>
      <c r="B70" s="31"/>
      <c r="C70" s="31"/>
      <c r="D70" s="32"/>
      <c r="E70" s="32"/>
      <c r="F70" s="32"/>
    </row>
    <row r="72" ht="117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8" customHeight="1"/>
    <row r="264" ht="14.25" customHeight="1"/>
    <row r="265" ht="14.25"/>
    <row r="266" ht="14.25"/>
    <row r="267" ht="14.25"/>
    <row r="268" ht="14.25"/>
    <row r="269" ht="20.25" customHeight="1"/>
    <row r="270" ht="14.25" customHeight="1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57" customHeight="1"/>
    <row r="298" ht="14.25"/>
    <row r="299" ht="15.75" customHeight="1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</sheetData>
  <sheetProtection selectLockedCells="1" selectUnlockedCells="1"/>
  <mergeCells count="14">
    <mergeCell ref="C2:F2"/>
    <mergeCell ref="D3:F3"/>
    <mergeCell ref="D4:F4"/>
    <mergeCell ref="A6:F6"/>
    <mergeCell ref="A7:F7"/>
    <mergeCell ref="B8:D8"/>
    <mergeCell ref="B9:D9"/>
    <mergeCell ref="B10:D10"/>
    <mergeCell ref="B11:D11"/>
    <mergeCell ref="B12:D12"/>
    <mergeCell ref="B13:D13"/>
    <mergeCell ref="B14:D14"/>
    <mergeCell ref="B15:D15"/>
    <mergeCell ref="A19:F19"/>
  </mergeCells>
  <printOptions/>
  <pageMargins left="0.7875" right="0.31527777777777777" top="0.43333333333333335" bottom="0.43333333333333335" header="0.5118055555555555" footer="0.5118055555555555"/>
  <pageSetup fitToHeight="8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view="pageBreakPreview" zoomScale="82" zoomScaleSheetLayoutView="82" workbookViewId="0" topLeftCell="A217">
      <selection activeCell="A233" sqref="A233"/>
    </sheetView>
  </sheetViews>
  <sheetFormatPr defaultColWidth="8.00390625" defaultRowHeight="12.75"/>
  <cols>
    <col min="1" max="1" width="68.7109375" style="0" customWidth="1"/>
    <col min="2" max="2" width="7.140625" style="0" customWidth="1"/>
    <col min="3" max="3" width="34.28125" style="0" customWidth="1"/>
    <col min="4" max="4" width="19.57421875" style="0" customWidth="1"/>
    <col min="5" max="5" width="18.140625" style="0" customWidth="1"/>
    <col min="6" max="6" width="20.421875" style="0" customWidth="1"/>
    <col min="7" max="16384" width="9.00390625" style="0" customWidth="1"/>
  </cols>
  <sheetData>
    <row r="1" spans="1:6" ht="22.5" customHeight="1">
      <c r="A1" s="33" t="s">
        <v>132</v>
      </c>
      <c r="B1" s="33"/>
      <c r="C1" s="33"/>
      <c r="D1" s="33"/>
      <c r="E1" s="33"/>
      <c r="F1" s="33"/>
    </row>
    <row r="2" spans="1:6" ht="12.75">
      <c r="A2" s="34"/>
      <c r="B2" s="34"/>
      <c r="C2" s="34"/>
      <c r="D2" s="34"/>
      <c r="E2" s="34"/>
      <c r="F2" s="34"/>
    </row>
    <row r="3" spans="1:6" ht="14.25" customHeight="1">
      <c r="A3" s="7" t="s">
        <v>26</v>
      </c>
      <c r="B3" s="7" t="s">
        <v>27</v>
      </c>
      <c r="C3" s="35" t="s">
        <v>133</v>
      </c>
      <c r="D3" s="7" t="s">
        <v>29</v>
      </c>
      <c r="E3" s="7" t="s">
        <v>30</v>
      </c>
      <c r="F3" s="36" t="s">
        <v>31</v>
      </c>
    </row>
    <row r="4" spans="1:6" ht="18" customHeight="1">
      <c r="A4" s="7"/>
      <c r="B4" s="7"/>
      <c r="C4" s="35"/>
      <c r="D4" s="7"/>
      <c r="E4" s="7"/>
      <c r="F4" s="36"/>
    </row>
    <row r="5" spans="1:6" ht="13.5">
      <c r="A5" s="7" t="s">
        <v>32</v>
      </c>
      <c r="B5" s="37" t="s">
        <v>33</v>
      </c>
      <c r="C5" s="37" t="s">
        <v>34</v>
      </c>
      <c r="D5" s="38" t="s">
        <v>35</v>
      </c>
      <c r="E5" s="38" t="s">
        <v>36</v>
      </c>
      <c r="F5" s="38" t="s">
        <v>37</v>
      </c>
    </row>
    <row r="6" spans="1:6" ht="33.75" customHeight="1">
      <c r="A6" s="30" t="s">
        <v>134</v>
      </c>
      <c r="B6" s="26">
        <v>200</v>
      </c>
      <c r="C6" s="27" t="s">
        <v>39</v>
      </c>
      <c r="D6" s="28">
        <v>152083334</v>
      </c>
      <c r="E6" s="28">
        <v>38490421.27</v>
      </c>
      <c r="F6" s="28">
        <f aca="true" t="shared" si="0" ref="F6:F222">SUM(D6-E6)</f>
        <v>113592912.72999999</v>
      </c>
    </row>
    <row r="7" spans="1:6" ht="33.75" customHeight="1">
      <c r="A7" s="30" t="s">
        <v>135</v>
      </c>
      <c r="B7" s="26">
        <v>200</v>
      </c>
      <c r="C7" s="27" t="s">
        <v>136</v>
      </c>
      <c r="D7" s="28">
        <v>958460</v>
      </c>
      <c r="E7" s="28">
        <v>346328.53</v>
      </c>
      <c r="F7" s="28">
        <f t="shared" si="0"/>
        <v>612131.47</v>
      </c>
    </row>
    <row r="8" spans="1:6" ht="33.75" customHeight="1">
      <c r="A8" s="30" t="s">
        <v>137</v>
      </c>
      <c r="B8" s="26">
        <v>200</v>
      </c>
      <c r="C8" s="27" t="s">
        <v>138</v>
      </c>
      <c r="D8" s="28">
        <v>278660</v>
      </c>
      <c r="E8" s="28">
        <v>57586.71</v>
      </c>
      <c r="F8" s="28">
        <f t="shared" si="0"/>
        <v>221073.29</v>
      </c>
    </row>
    <row r="9" spans="1:6" ht="33.75" customHeight="1">
      <c r="A9" s="30" t="s">
        <v>135</v>
      </c>
      <c r="B9" s="26">
        <v>200</v>
      </c>
      <c r="C9" s="27" t="s">
        <v>139</v>
      </c>
      <c r="D9" s="28">
        <v>1658000</v>
      </c>
      <c r="E9" s="28">
        <v>1054363.39</v>
      </c>
      <c r="F9" s="28">
        <f t="shared" si="0"/>
        <v>603636.6100000001</v>
      </c>
    </row>
    <row r="10" spans="1:6" ht="33.75" customHeight="1">
      <c r="A10" s="30" t="s">
        <v>140</v>
      </c>
      <c r="B10" s="26">
        <v>200</v>
      </c>
      <c r="C10" s="27" t="s">
        <v>141</v>
      </c>
      <c r="D10" s="28">
        <v>5500</v>
      </c>
      <c r="E10" s="28">
        <v>900</v>
      </c>
      <c r="F10" s="28">
        <f t="shared" si="0"/>
        <v>4600</v>
      </c>
    </row>
    <row r="11" spans="1:6" ht="33.75" customHeight="1">
      <c r="A11" s="30" t="s">
        <v>137</v>
      </c>
      <c r="B11" s="26">
        <v>200</v>
      </c>
      <c r="C11" s="27" t="s">
        <v>142</v>
      </c>
      <c r="D11" s="28">
        <v>192660</v>
      </c>
      <c r="E11" s="28">
        <v>64963.11</v>
      </c>
      <c r="F11" s="28">
        <f t="shared" si="0"/>
        <v>127696.89</v>
      </c>
    </row>
    <row r="12" spans="1:6" ht="33.75" customHeight="1">
      <c r="A12" s="30" t="s">
        <v>137</v>
      </c>
      <c r="B12" s="26">
        <v>200</v>
      </c>
      <c r="C12" s="27" t="s">
        <v>143</v>
      </c>
      <c r="D12" s="28">
        <v>633480</v>
      </c>
      <c r="E12" s="28" t="s">
        <v>144</v>
      </c>
      <c r="F12" s="28">
        <f t="shared" si="0"/>
        <v>633480</v>
      </c>
    </row>
    <row r="13" spans="1:6" ht="33.75" customHeight="1">
      <c r="A13" s="30" t="s">
        <v>145</v>
      </c>
      <c r="B13" s="26">
        <v>200</v>
      </c>
      <c r="C13" s="27" t="s">
        <v>146</v>
      </c>
      <c r="D13" s="28">
        <v>436300</v>
      </c>
      <c r="E13" s="28">
        <v>125145.94</v>
      </c>
      <c r="F13" s="28">
        <f t="shared" si="0"/>
        <v>311154.06</v>
      </c>
    </row>
    <row r="14" spans="1:6" ht="33.75" customHeight="1">
      <c r="A14" s="30" t="s">
        <v>147</v>
      </c>
      <c r="B14" s="26">
        <v>200</v>
      </c>
      <c r="C14" s="27" t="s">
        <v>148</v>
      </c>
      <c r="D14" s="28">
        <v>12500</v>
      </c>
      <c r="E14" s="28">
        <v>2777</v>
      </c>
      <c r="F14" s="28">
        <f t="shared" si="0"/>
        <v>9723</v>
      </c>
    </row>
    <row r="15" spans="1:6" ht="33.75" customHeight="1">
      <c r="A15" s="30" t="s">
        <v>149</v>
      </c>
      <c r="B15" s="26">
        <v>200</v>
      </c>
      <c r="C15" s="27" t="s">
        <v>150</v>
      </c>
      <c r="D15" s="28">
        <v>50000</v>
      </c>
      <c r="E15" s="28" t="s">
        <v>144</v>
      </c>
      <c r="F15" s="28">
        <f t="shared" si="0"/>
        <v>50000</v>
      </c>
    </row>
    <row r="16" spans="1:6" ht="33.75" customHeight="1">
      <c r="A16" s="30" t="s">
        <v>135</v>
      </c>
      <c r="B16" s="26">
        <v>200</v>
      </c>
      <c r="C16" s="27" t="s">
        <v>151</v>
      </c>
      <c r="D16" s="28">
        <v>369718</v>
      </c>
      <c r="E16" s="28">
        <v>81782.23</v>
      </c>
      <c r="F16" s="28">
        <f t="shared" si="0"/>
        <v>287935.77</v>
      </c>
    </row>
    <row r="17" spans="1:6" ht="33.75" customHeight="1">
      <c r="A17" s="30" t="s">
        <v>140</v>
      </c>
      <c r="B17" s="26">
        <v>200</v>
      </c>
      <c r="C17" s="27" t="s">
        <v>152</v>
      </c>
      <c r="D17" s="28">
        <v>4000</v>
      </c>
      <c r="E17" s="28">
        <v>1219</v>
      </c>
      <c r="F17" s="28">
        <f t="shared" si="0"/>
        <v>2781</v>
      </c>
    </row>
    <row r="18" spans="1:6" ht="33.75" customHeight="1">
      <c r="A18" s="30" t="s">
        <v>137</v>
      </c>
      <c r="B18" s="26">
        <v>200</v>
      </c>
      <c r="C18" s="27" t="s">
        <v>153</v>
      </c>
      <c r="D18" s="28">
        <v>109239</v>
      </c>
      <c r="E18" s="28">
        <v>23178.78</v>
      </c>
      <c r="F18" s="28">
        <f t="shared" si="0"/>
        <v>86060.22</v>
      </c>
    </row>
    <row r="19" spans="1:6" ht="33.75" customHeight="1">
      <c r="A19" s="30" t="s">
        <v>145</v>
      </c>
      <c r="B19" s="26">
        <v>200</v>
      </c>
      <c r="C19" s="27" t="s">
        <v>154</v>
      </c>
      <c r="D19" s="28">
        <v>59443</v>
      </c>
      <c r="E19" s="28">
        <v>25120.5</v>
      </c>
      <c r="F19" s="28">
        <f t="shared" si="0"/>
        <v>34322.5</v>
      </c>
    </row>
    <row r="20" spans="1:6" ht="33.75" customHeight="1">
      <c r="A20" s="30" t="s">
        <v>135</v>
      </c>
      <c r="B20" s="26">
        <v>200</v>
      </c>
      <c r="C20" s="27" t="s">
        <v>155</v>
      </c>
      <c r="D20" s="28">
        <v>184791</v>
      </c>
      <c r="E20" s="28">
        <v>10418.84</v>
      </c>
      <c r="F20" s="28">
        <f t="shared" si="0"/>
        <v>174372.16</v>
      </c>
    </row>
    <row r="21" spans="1:6" ht="33.75" customHeight="1">
      <c r="A21" s="30" t="s">
        <v>137</v>
      </c>
      <c r="B21" s="26">
        <v>200</v>
      </c>
      <c r="C21" s="27" t="s">
        <v>156</v>
      </c>
      <c r="D21" s="28">
        <v>11009</v>
      </c>
      <c r="E21" s="28" t="s">
        <v>144</v>
      </c>
      <c r="F21" s="28">
        <f t="shared" si="0"/>
        <v>11009</v>
      </c>
    </row>
    <row r="22" spans="1:6" ht="33.75" customHeight="1">
      <c r="A22" s="30" t="s">
        <v>135</v>
      </c>
      <c r="B22" s="26">
        <v>200</v>
      </c>
      <c r="C22" s="27" t="s">
        <v>157</v>
      </c>
      <c r="D22" s="28">
        <v>149750</v>
      </c>
      <c r="E22" s="28">
        <v>30410.1</v>
      </c>
      <c r="F22" s="28">
        <f t="shared" si="0"/>
        <v>119339.9</v>
      </c>
    </row>
    <row r="23" spans="1:6" ht="33.75" customHeight="1">
      <c r="A23" s="30" t="s">
        <v>137</v>
      </c>
      <c r="B23" s="26">
        <v>200</v>
      </c>
      <c r="C23" s="27" t="s">
        <v>158</v>
      </c>
      <c r="D23" s="28">
        <v>44017</v>
      </c>
      <c r="E23" s="28">
        <v>6122.56</v>
      </c>
      <c r="F23" s="28">
        <f t="shared" si="0"/>
        <v>37894.44</v>
      </c>
    </row>
    <row r="24" spans="1:6" ht="33.75" customHeight="1">
      <c r="A24" s="30" t="s">
        <v>145</v>
      </c>
      <c r="B24" s="26">
        <v>200</v>
      </c>
      <c r="C24" s="27" t="s">
        <v>159</v>
      </c>
      <c r="D24" s="28">
        <v>21333</v>
      </c>
      <c r="E24" s="28">
        <v>13609</v>
      </c>
      <c r="F24" s="28">
        <f t="shared" si="0"/>
        <v>7724</v>
      </c>
    </row>
    <row r="25" spans="1:6" ht="33.75" customHeight="1">
      <c r="A25" s="30" t="s">
        <v>135</v>
      </c>
      <c r="B25" s="26">
        <v>200</v>
      </c>
      <c r="C25" s="27" t="s">
        <v>160</v>
      </c>
      <c r="D25" s="28">
        <v>13200</v>
      </c>
      <c r="E25" s="28">
        <v>3300</v>
      </c>
      <c r="F25" s="28">
        <f t="shared" si="0"/>
        <v>9900</v>
      </c>
    </row>
    <row r="26" spans="1:6" ht="33.75" customHeight="1">
      <c r="A26" s="30" t="s">
        <v>137</v>
      </c>
      <c r="B26" s="26">
        <v>200</v>
      </c>
      <c r="C26" s="27" t="s">
        <v>161</v>
      </c>
      <c r="D26" s="28">
        <v>3987</v>
      </c>
      <c r="E26" s="28">
        <v>664.4</v>
      </c>
      <c r="F26" s="28">
        <f t="shared" si="0"/>
        <v>3322.6</v>
      </c>
    </row>
    <row r="27" spans="1:6" ht="33.75" customHeight="1">
      <c r="A27" s="30" t="s">
        <v>145</v>
      </c>
      <c r="B27" s="26">
        <v>200</v>
      </c>
      <c r="C27" s="27" t="s">
        <v>162</v>
      </c>
      <c r="D27" s="28">
        <v>2413</v>
      </c>
      <c r="E27" s="28" t="s">
        <v>144</v>
      </c>
      <c r="F27" s="28">
        <f t="shared" si="0"/>
        <v>2413</v>
      </c>
    </row>
    <row r="28" spans="1:6" ht="33.75" customHeight="1">
      <c r="A28" s="30" t="s">
        <v>135</v>
      </c>
      <c r="B28" s="26">
        <v>200</v>
      </c>
      <c r="C28" s="27" t="s">
        <v>163</v>
      </c>
      <c r="D28" s="28">
        <v>3000</v>
      </c>
      <c r="E28" s="28" t="s">
        <v>144</v>
      </c>
      <c r="F28" s="28">
        <f t="shared" si="0"/>
        <v>3000</v>
      </c>
    </row>
    <row r="29" spans="1:6" ht="33.75" customHeight="1">
      <c r="A29" s="30" t="s">
        <v>137</v>
      </c>
      <c r="B29" s="26">
        <v>200</v>
      </c>
      <c r="C29" s="27" t="s">
        <v>164</v>
      </c>
      <c r="D29" s="28">
        <v>906</v>
      </c>
      <c r="E29" s="28" t="s">
        <v>144</v>
      </c>
      <c r="F29" s="28">
        <f t="shared" si="0"/>
        <v>906</v>
      </c>
    </row>
    <row r="30" spans="1:6" ht="33.75" customHeight="1">
      <c r="A30" s="30" t="s">
        <v>145</v>
      </c>
      <c r="B30" s="26">
        <v>200</v>
      </c>
      <c r="C30" s="27" t="s">
        <v>165</v>
      </c>
      <c r="D30" s="28">
        <v>14494</v>
      </c>
      <c r="E30" s="28" t="s">
        <v>144</v>
      </c>
      <c r="F30" s="28">
        <f t="shared" si="0"/>
        <v>14494</v>
      </c>
    </row>
    <row r="31" spans="1:6" ht="33.75" customHeight="1">
      <c r="A31" s="30" t="s">
        <v>166</v>
      </c>
      <c r="B31" s="26">
        <v>200</v>
      </c>
      <c r="C31" s="27" t="s">
        <v>167</v>
      </c>
      <c r="D31" s="28">
        <v>40000</v>
      </c>
      <c r="E31" s="28" t="s">
        <v>144</v>
      </c>
      <c r="F31" s="28">
        <f t="shared" si="0"/>
        <v>40000</v>
      </c>
    </row>
    <row r="32" spans="1:6" ht="33.75" customHeight="1">
      <c r="A32" s="30" t="s">
        <v>168</v>
      </c>
      <c r="B32" s="26">
        <v>200</v>
      </c>
      <c r="C32" s="27" t="s">
        <v>169</v>
      </c>
      <c r="D32" s="28">
        <v>9600</v>
      </c>
      <c r="E32" s="28" t="s">
        <v>144</v>
      </c>
      <c r="F32" s="28">
        <f t="shared" si="0"/>
        <v>9600</v>
      </c>
    </row>
    <row r="33" spans="1:6" ht="33.75" customHeight="1">
      <c r="A33" s="30" t="s">
        <v>145</v>
      </c>
      <c r="B33" s="26">
        <v>200</v>
      </c>
      <c r="C33" s="27" t="s">
        <v>170</v>
      </c>
      <c r="D33" s="28">
        <v>20000</v>
      </c>
      <c r="E33" s="28" t="s">
        <v>144</v>
      </c>
      <c r="F33" s="28">
        <f t="shared" si="0"/>
        <v>20000</v>
      </c>
    </row>
    <row r="34" spans="1:6" ht="33.75" customHeight="1">
      <c r="A34" s="30" t="s">
        <v>135</v>
      </c>
      <c r="B34" s="26">
        <v>200</v>
      </c>
      <c r="C34" s="27" t="s">
        <v>171</v>
      </c>
      <c r="D34" s="28">
        <v>771700</v>
      </c>
      <c r="E34" s="28">
        <v>99151.57</v>
      </c>
      <c r="F34" s="28">
        <f t="shared" si="0"/>
        <v>672548.4299999999</v>
      </c>
    </row>
    <row r="35" spans="1:6" ht="33.75" customHeight="1">
      <c r="A35" s="30" t="s">
        <v>137</v>
      </c>
      <c r="B35" s="26">
        <v>200</v>
      </c>
      <c r="C35" s="27" t="s">
        <v>172</v>
      </c>
      <c r="D35" s="28">
        <v>233050</v>
      </c>
      <c r="E35" s="28">
        <v>23178.98</v>
      </c>
      <c r="F35" s="28">
        <f t="shared" si="0"/>
        <v>209871.02</v>
      </c>
    </row>
    <row r="36" spans="1:6" ht="33.75" customHeight="1">
      <c r="A36" s="30" t="s">
        <v>145</v>
      </c>
      <c r="B36" s="26">
        <v>200</v>
      </c>
      <c r="C36" s="27" t="s">
        <v>173</v>
      </c>
      <c r="D36" s="28">
        <v>57900</v>
      </c>
      <c r="E36" s="28">
        <v>2600</v>
      </c>
      <c r="F36" s="28">
        <f t="shared" si="0"/>
        <v>55300</v>
      </c>
    </row>
    <row r="37" spans="1:6" ht="33.75" customHeight="1">
      <c r="A37" s="30" t="s">
        <v>174</v>
      </c>
      <c r="B37" s="26">
        <v>200</v>
      </c>
      <c r="C37" s="27" t="s">
        <v>175</v>
      </c>
      <c r="D37" s="28">
        <v>18400</v>
      </c>
      <c r="E37" s="28" t="s">
        <v>144</v>
      </c>
      <c r="F37" s="28">
        <f t="shared" si="0"/>
        <v>18400</v>
      </c>
    </row>
    <row r="38" spans="1:6" ht="33.75" customHeight="1">
      <c r="A38" s="30" t="s">
        <v>145</v>
      </c>
      <c r="B38" s="26">
        <v>200</v>
      </c>
      <c r="C38" s="27" t="s">
        <v>176</v>
      </c>
      <c r="D38" s="28">
        <v>10000</v>
      </c>
      <c r="E38" s="28">
        <v>10000</v>
      </c>
      <c r="F38" s="28">
        <f t="shared" si="0"/>
        <v>0</v>
      </c>
    </row>
    <row r="39" spans="1:6" ht="33.75" customHeight="1">
      <c r="A39" s="30" t="s">
        <v>145</v>
      </c>
      <c r="B39" s="26">
        <v>200</v>
      </c>
      <c r="C39" s="27" t="s">
        <v>177</v>
      </c>
      <c r="D39" s="28">
        <v>30000</v>
      </c>
      <c r="E39" s="28">
        <v>5000</v>
      </c>
      <c r="F39" s="28">
        <f t="shared" si="0"/>
        <v>25000</v>
      </c>
    </row>
    <row r="40" spans="1:6" ht="33.75" customHeight="1">
      <c r="A40" s="30" t="s">
        <v>145</v>
      </c>
      <c r="B40" s="26">
        <v>200</v>
      </c>
      <c r="C40" s="27" t="s">
        <v>178</v>
      </c>
      <c r="D40" s="28">
        <v>13900</v>
      </c>
      <c r="E40" s="28">
        <v>1935</v>
      </c>
      <c r="F40" s="28">
        <f t="shared" si="0"/>
        <v>11965</v>
      </c>
    </row>
    <row r="41" spans="1:6" ht="33.75" customHeight="1">
      <c r="A41" s="30" t="s">
        <v>149</v>
      </c>
      <c r="B41" s="26">
        <v>200</v>
      </c>
      <c r="C41" s="27" t="s">
        <v>179</v>
      </c>
      <c r="D41" s="28">
        <v>12000</v>
      </c>
      <c r="E41" s="28" t="s">
        <v>144</v>
      </c>
      <c r="F41" s="28">
        <f t="shared" si="0"/>
        <v>12000</v>
      </c>
    </row>
    <row r="42" spans="1:6" ht="33.75" customHeight="1">
      <c r="A42" s="30" t="s">
        <v>180</v>
      </c>
      <c r="B42" s="26">
        <v>200</v>
      </c>
      <c r="C42" s="27" t="s">
        <v>181</v>
      </c>
      <c r="D42" s="28">
        <v>1362060</v>
      </c>
      <c r="E42" s="28">
        <v>644576.44</v>
      </c>
      <c r="F42" s="28">
        <f t="shared" si="0"/>
        <v>717483.56</v>
      </c>
    </row>
    <row r="43" spans="1:6" ht="33.75" customHeight="1">
      <c r="A43" s="30" t="s">
        <v>182</v>
      </c>
      <c r="B43" s="26">
        <v>200</v>
      </c>
      <c r="C43" s="27" t="s">
        <v>183</v>
      </c>
      <c r="D43" s="28">
        <v>18500</v>
      </c>
      <c r="E43" s="28">
        <v>4250</v>
      </c>
      <c r="F43" s="28">
        <f t="shared" si="0"/>
        <v>14250</v>
      </c>
    </row>
    <row r="44" spans="1:6" ht="33.75" customHeight="1">
      <c r="A44" s="30" t="s">
        <v>184</v>
      </c>
      <c r="B44" s="26">
        <v>200</v>
      </c>
      <c r="C44" s="27" t="s">
        <v>185</v>
      </c>
      <c r="D44" s="28">
        <v>245540</v>
      </c>
      <c r="E44" s="28">
        <v>44422.47</v>
      </c>
      <c r="F44" s="28">
        <f t="shared" si="0"/>
        <v>201117.53</v>
      </c>
    </row>
    <row r="45" spans="1:6" ht="33.75" customHeight="1">
      <c r="A45" s="30" t="s">
        <v>145</v>
      </c>
      <c r="B45" s="26">
        <v>200</v>
      </c>
      <c r="C45" s="27" t="s">
        <v>186</v>
      </c>
      <c r="D45" s="28">
        <v>1923140</v>
      </c>
      <c r="E45" s="28">
        <v>550485.41</v>
      </c>
      <c r="F45" s="28">
        <f t="shared" si="0"/>
        <v>1372654.5899999999</v>
      </c>
    </row>
    <row r="46" spans="1:6" ht="33.75" customHeight="1">
      <c r="A46" s="30" t="s">
        <v>187</v>
      </c>
      <c r="B46" s="26">
        <v>200</v>
      </c>
      <c r="C46" s="27" t="s">
        <v>188</v>
      </c>
      <c r="D46" s="28">
        <v>1000</v>
      </c>
      <c r="E46" s="28" t="s">
        <v>144</v>
      </c>
      <c r="F46" s="28">
        <f t="shared" si="0"/>
        <v>1000</v>
      </c>
    </row>
    <row r="47" spans="1:6" ht="33.75" customHeight="1">
      <c r="A47" s="30" t="s">
        <v>184</v>
      </c>
      <c r="B47" s="26">
        <v>200</v>
      </c>
      <c r="C47" s="27" t="s">
        <v>189</v>
      </c>
      <c r="D47" s="28">
        <v>341030</v>
      </c>
      <c r="E47" s="28">
        <v>165798.25</v>
      </c>
      <c r="F47" s="28">
        <f t="shared" si="0"/>
        <v>175231.75</v>
      </c>
    </row>
    <row r="48" spans="1:6" ht="33.75" customHeight="1">
      <c r="A48" s="30" t="s">
        <v>145</v>
      </c>
      <c r="B48" s="26">
        <v>200</v>
      </c>
      <c r="C48" s="27" t="s">
        <v>190</v>
      </c>
      <c r="D48" s="28">
        <v>304200</v>
      </c>
      <c r="E48" s="28">
        <v>117181.5</v>
      </c>
      <c r="F48" s="28">
        <f t="shared" si="0"/>
        <v>187018.5</v>
      </c>
    </row>
    <row r="49" spans="1:6" ht="33.75" customHeight="1">
      <c r="A49" s="30" t="s">
        <v>191</v>
      </c>
      <c r="B49" s="26">
        <v>200</v>
      </c>
      <c r="C49" s="27" t="s">
        <v>192</v>
      </c>
      <c r="D49" s="28">
        <v>8611</v>
      </c>
      <c r="E49" s="28">
        <v>2000</v>
      </c>
      <c r="F49" s="28">
        <f t="shared" si="0"/>
        <v>6611</v>
      </c>
    </row>
    <row r="50" spans="1:6" ht="33.75" customHeight="1">
      <c r="A50" s="30" t="s">
        <v>147</v>
      </c>
      <c r="B50" s="26">
        <v>200</v>
      </c>
      <c r="C50" s="27" t="s">
        <v>193</v>
      </c>
      <c r="D50" s="28">
        <v>20293</v>
      </c>
      <c r="E50" s="28">
        <v>6736</v>
      </c>
      <c r="F50" s="28">
        <f t="shared" si="0"/>
        <v>13557</v>
      </c>
    </row>
    <row r="51" spans="1:6" ht="33.75" customHeight="1">
      <c r="A51" s="30" t="s">
        <v>149</v>
      </c>
      <c r="B51" s="26">
        <v>200</v>
      </c>
      <c r="C51" s="27" t="s">
        <v>194</v>
      </c>
      <c r="D51" s="28">
        <v>44325</v>
      </c>
      <c r="E51" s="28">
        <v>25403.45</v>
      </c>
      <c r="F51" s="28">
        <f t="shared" si="0"/>
        <v>18921.55</v>
      </c>
    </row>
    <row r="52" spans="1:6" ht="33.75" customHeight="1">
      <c r="A52" s="30" t="s">
        <v>145</v>
      </c>
      <c r="B52" s="26">
        <v>200</v>
      </c>
      <c r="C52" s="27" t="s">
        <v>195</v>
      </c>
      <c r="D52" s="28">
        <v>266760</v>
      </c>
      <c r="E52" s="28">
        <v>112620.95</v>
      </c>
      <c r="F52" s="28">
        <f t="shared" si="0"/>
        <v>154139.05</v>
      </c>
    </row>
    <row r="53" spans="1:6" ht="33.75" customHeight="1">
      <c r="A53" s="30" t="s">
        <v>147</v>
      </c>
      <c r="B53" s="26">
        <v>200</v>
      </c>
      <c r="C53" s="27" t="s">
        <v>196</v>
      </c>
      <c r="D53" s="28">
        <v>148450</v>
      </c>
      <c r="E53" s="28">
        <v>22290</v>
      </c>
      <c r="F53" s="28">
        <f t="shared" si="0"/>
        <v>126160</v>
      </c>
    </row>
    <row r="54" spans="1:6" ht="33.75" customHeight="1">
      <c r="A54" s="30" t="s">
        <v>149</v>
      </c>
      <c r="B54" s="26">
        <v>200</v>
      </c>
      <c r="C54" s="27" t="s">
        <v>197</v>
      </c>
      <c r="D54" s="28">
        <v>68940</v>
      </c>
      <c r="E54" s="28">
        <v>4962.21</v>
      </c>
      <c r="F54" s="28">
        <f t="shared" si="0"/>
        <v>63977.79</v>
      </c>
    </row>
    <row r="55" spans="1:6" ht="33.75" customHeight="1">
      <c r="A55" s="30" t="s">
        <v>145</v>
      </c>
      <c r="B55" s="26">
        <v>200</v>
      </c>
      <c r="C55" s="27" t="s">
        <v>198</v>
      </c>
      <c r="D55" s="28">
        <v>60000</v>
      </c>
      <c r="E55" s="28" t="s">
        <v>144</v>
      </c>
      <c r="F55" s="28">
        <f t="shared" si="0"/>
        <v>60000</v>
      </c>
    </row>
    <row r="56" spans="1:6" ht="33.75" customHeight="1">
      <c r="A56" s="30" t="s">
        <v>168</v>
      </c>
      <c r="B56" s="26">
        <v>200</v>
      </c>
      <c r="C56" s="27" t="s">
        <v>199</v>
      </c>
      <c r="D56" s="28">
        <v>5000</v>
      </c>
      <c r="E56" s="28">
        <v>5000</v>
      </c>
      <c r="F56" s="28">
        <f t="shared" si="0"/>
        <v>0</v>
      </c>
    </row>
    <row r="57" spans="1:6" ht="33.75" customHeight="1">
      <c r="A57" s="30" t="s">
        <v>166</v>
      </c>
      <c r="B57" s="26">
        <v>200</v>
      </c>
      <c r="C57" s="27" t="s">
        <v>200</v>
      </c>
      <c r="D57" s="28">
        <v>35000</v>
      </c>
      <c r="E57" s="28" t="s">
        <v>144</v>
      </c>
      <c r="F57" s="28">
        <f t="shared" si="0"/>
        <v>35000</v>
      </c>
    </row>
    <row r="58" spans="1:6" ht="33.75" customHeight="1">
      <c r="A58" s="30" t="s">
        <v>201</v>
      </c>
      <c r="B58" s="26">
        <v>200</v>
      </c>
      <c r="C58" s="27" t="s">
        <v>202</v>
      </c>
      <c r="D58" s="28">
        <v>3000000</v>
      </c>
      <c r="E58" s="28" t="s">
        <v>144</v>
      </c>
      <c r="F58" s="28">
        <f t="shared" si="0"/>
        <v>3000000</v>
      </c>
    </row>
    <row r="59" spans="1:6" ht="33.75" customHeight="1">
      <c r="A59" s="30" t="s">
        <v>145</v>
      </c>
      <c r="B59" s="26">
        <v>200</v>
      </c>
      <c r="C59" s="27" t="s">
        <v>203</v>
      </c>
      <c r="D59" s="28">
        <v>16000</v>
      </c>
      <c r="E59" s="28" t="s">
        <v>144</v>
      </c>
      <c r="F59" s="28">
        <f t="shared" si="0"/>
        <v>16000</v>
      </c>
    </row>
    <row r="60" spans="1:6" ht="33.75" customHeight="1">
      <c r="A60" s="30" t="s">
        <v>145</v>
      </c>
      <c r="B60" s="26">
        <v>200</v>
      </c>
      <c r="C60" s="27" t="s">
        <v>204</v>
      </c>
      <c r="D60" s="28">
        <v>24390</v>
      </c>
      <c r="E60" s="28" t="s">
        <v>144</v>
      </c>
      <c r="F60" s="28">
        <f t="shared" si="0"/>
        <v>24390</v>
      </c>
    </row>
    <row r="61" spans="1:6" ht="33.75" customHeight="1">
      <c r="A61" s="30" t="s">
        <v>145</v>
      </c>
      <c r="B61" s="26">
        <v>200</v>
      </c>
      <c r="C61" s="27" t="s">
        <v>205</v>
      </c>
      <c r="D61" s="28">
        <v>600000</v>
      </c>
      <c r="E61" s="28" t="s">
        <v>144</v>
      </c>
      <c r="F61" s="28">
        <f t="shared" si="0"/>
        <v>600000</v>
      </c>
    </row>
    <row r="62" spans="1:6" ht="33.75" customHeight="1">
      <c r="A62" s="30" t="s">
        <v>206</v>
      </c>
      <c r="B62" s="26">
        <v>200</v>
      </c>
      <c r="C62" s="27" t="s">
        <v>207</v>
      </c>
      <c r="D62" s="28">
        <v>7074020</v>
      </c>
      <c r="E62" s="28" t="s">
        <v>144</v>
      </c>
      <c r="F62" s="28">
        <f t="shared" si="0"/>
        <v>7074020</v>
      </c>
    </row>
    <row r="63" spans="1:6" ht="33.75" customHeight="1">
      <c r="A63" s="30" t="s">
        <v>145</v>
      </c>
      <c r="B63" s="26">
        <v>200</v>
      </c>
      <c r="C63" s="27" t="s">
        <v>208</v>
      </c>
      <c r="D63" s="28">
        <v>9679147</v>
      </c>
      <c r="E63" s="28">
        <v>802900.4</v>
      </c>
      <c r="F63" s="28">
        <f t="shared" si="0"/>
        <v>8876246.6</v>
      </c>
    </row>
    <row r="64" spans="1:6" ht="33.75" customHeight="1">
      <c r="A64" s="30" t="s">
        <v>206</v>
      </c>
      <c r="B64" s="26">
        <v>200</v>
      </c>
      <c r="C64" s="27" t="s">
        <v>209</v>
      </c>
      <c r="D64" s="28">
        <v>372316</v>
      </c>
      <c r="E64" s="28" t="s">
        <v>144</v>
      </c>
      <c r="F64" s="28">
        <f t="shared" si="0"/>
        <v>372316</v>
      </c>
    </row>
    <row r="65" spans="1:6" ht="33.75" customHeight="1">
      <c r="A65" s="30" t="s">
        <v>201</v>
      </c>
      <c r="B65" s="26">
        <v>200</v>
      </c>
      <c r="C65" s="27" t="s">
        <v>210</v>
      </c>
      <c r="D65" s="28">
        <v>2000000</v>
      </c>
      <c r="E65" s="28" t="s">
        <v>144</v>
      </c>
      <c r="F65" s="28">
        <f t="shared" si="0"/>
        <v>2000000</v>
      </c>
    </row>
    <row r="66" spans="1:6" ht="33.75" customHeight="1">
      <c r="A66" s="30" t="s">
        <v>145</v>
      </c>
      <c r="B66" s="26">
        <v>200</v>
      </c>
      <c r="C66" s="27" t="s">
        <v>211</v>
      </c>
      <c r="D66" s="28">
        <v>110000</v>
      </c>
      <c r="E66" s="28" t="s">
        <v>144</v>
      </c>
      <c r="F66" s="28">
        <f t="shared" si="0"/>
        <v>110000</v>
      </c>
    </row>
    <row r="67" spans="1:6" ht="33.75" customHeight="1">
      <c r="A67" s="30" t="s">
        <v>145</v>
      </c>
      <c r="B67" s="26">
        <v>200</v>
      </c>
      <c r="C67" s="27" t="s">
        <v>212</v>
      </c>
      <c r="D67" s="28">
        <v>30000</v>
      </c>
      <c r="E67" s="28" t="s">
        <v>144</v>
      </c>
      <c r="F67" s="28">
        <f t="shared" si="0"/>
        <v>30000</v>
      </c>
    </row>
    <row r="68" spans="1:6" ht="33.75" customHeight="1">
      <c r="A68" s="30" t="s">
        <v>145</v>
      </c>
      <c r="B68" s="26">
        <v>200</v>
      </c>
      <c r="C68" s="27" t="s">
        <v>213</v>
      </c>
      <c r="D68" s="28">
        <v>665447</v>
      </c>
      <c r="E68" s="28">
        <v>361590.96</v>
      </c>
      <c r="F68" s="28">
        <f t="shared" si="0"/>
        <v>303856.04</v>
      </c>
    </row>
    <row r="69" spans="1:6" ht="33.75" customHeight="1">
      <c r="A69" s="30" t="s">
        <v>145</v>
      </c>
      <c r="B69" s="26">
        <v>200</v>
      </c>
      <c r="C69" s="27" t="s">
        <v>214</v>
      </c>
      <c r="D69" s="28">
        <v>30000</v>
      </c>
      <c r="E69" s="28" t="s">
        <v>144</v>
      </c>
      <c r="F69" s="28">
        <f t="shared" si="0"/>
        <v>30000</v>
      </c>
    </row>
    <row r="70" spans="1:6" ht="33.75" customHeight="1">
      <c r="A70" s="30" t="s">
        <v>145</v>
      </c>
      <c r="B70" s="26">
        <v>200</v>
      </c>
      <c r="C70" s="27" t="s">
        <v>215</v>
      </c>
      <c r="D70" s="28">
        <v>840</v>
      </c>
      <c r="E70" s="28">
        <v>289.59</v>
      </c>
      <c r="F70" s="28">
        <f t="shared" si="0"/>
        <v>550.4100000000001</v>
      </c>
    </row>
    <row r="71" spans="1:6" ht="33.75" customHeight="1">
      <c r="A71" s="30" t="s">
        <v>216</v>
      </c>
      <c r="B71" s="26">
        <v>200</v>
      </c>
      <c r="C71" s="27" t="s">
        <v>217</v>
      </c>
      <c r="D71" s="28">
        <v>186000</v>
      </c>
      <c r="E71" s="28">
        <v>75734</v>
      </c>
      <c r="F71" s="28">
        <f t="shared" si="0"/>
        <v>110266</v>
      </c>
    </row>
    <row r="72" spans="1:6" ht="33.75" customHeight="1">
      <c r="A72" s="30" t="s">
        <v>218</v>
      </c>
      <c r="B72" s="26">
        <v>200</v>
      </c>
      <c r="C72" s="27" t="s">
        <v>219</v>
      </c>
      <c r="D72" s="28">
        <v>1897000</v>
      </c>
      <c r="E72" s="28" t="s">
        <v>144</v>
      </c>
      <c r="F72" s="28">
        <f t="shared" si="0"/>
        <v>1897000</v>
      </c>
    </row>
    <row r="73" spans="1:6" ht="33.75" customHeight="1">
      <c r="A73" s="30" t="s">
        <v>220</v>
      </c>
      <c r="B73" s="26">
        <v>200</v>
      </c>
      <c r="C73" s="27" t="s">
        <v>221</v>
      </c>
      <c r="D73" s="28">
        <v>986600</v>
      </c>
      <c r="E73" s="28" t="s">
        <v>144</v>
      </c>
      <c r="F73" s="28">
        <f t="shared" si="0"/>
        <v>986600</v>
      </c>
    </row>
    <row r="74" spans="1:6" ht="33.75" customHeight="1">
      <c r="A74" s="30" t="s">
        <v>145</v>
      </c>
      <c r="B74" s="26">
        <v>200</v>
      </c>
      <c r="C74" s="27" t="s">
        <v>222</v>
      </c>
      <c r="D74" s="28">
        <v>22000</v>
      </c>
      <c r="E74" s="28">
        <v>4145</v>
      </c>
      <c r="F74" s="28">
        <f t="shared" si="0"/>
        <v>17855</v>
      </c>
    </row>
    <row r="75" spans="1:6" ht="33.75" customHeight="1">
      <c r="A75" s="30" t="s">
        <v>223</v>
      </c>
      <c r="B75" s="26">
        <v>200</v>
      </c>
      <c r="C75" s="27" t="s">
        <v>224</v>
      </c>
      <c r="D75" s="28">
        <v>735000</v>
      </c>
      <c r="E75" s="28">
        <v>112253.41</v>
      </c>
      <c r="F75" s="28">
        <f t="shared" si="0"/>
        <v>622746.59</v>
      </c>
    </row>
    <row r="76" spans="1:6" ht="33.75" customHeight="1">
      <c r="A76" s="30" t="s">
        <v>135</v>
      </c>
      <c r="B76" s="26">
        <v>200</v>
      </c>
      <c r="C76" s="27" t="s">
        <v>225</v>
      </c>
      <c r="D76" s="28">
        <v>77790</v>
      </c>
      <c r="E76" s="28">
        <v>17463.6</v>
      </c>
      <c r="F76" s="28">
        <f t="shared" si="0"/>
        <v>60326.4</v>
      </c>
    </row>
    <row r="77" spans="1:6" ht="33.75" customHeight="1">
      <c r="A77" s="30" t="s">
        <v>137</v>
      </c>
      <c r="B77" s="26">
        <v>200</v>
      </c>
      <c r="C77" s="27" t="s">
        <v>226</v>
      </c>
      <c r="D77" s="28">
        <v>23500</v>
      </c>
      <c r="E77" s="28">
        <v>7065.48</v>
      </c>
      <c r="F77" s="28">
        <f t="shared" si="0"/>
        <v>16434.52</v>
      </c>
    </row>
    <row r="78" spans="1:6" ht="33.75" customHeight="1">
      <c r="A78" s="30" t="s">
        <v>145</v>
      </c>
      <c r="B78" s="26">
        <v>200</v>
      </c>
      <c r="C78" s="27" t="s">
        <v>227</v>
      </c>
      <c r="D78" s="28">
        <v>3500</v>
      </c>
      <c r="E78" s="28" t="s">
        <v>144</v>
      </c>
      <c r="F78" s="28">
        <f t="shared" si="0"/>
        <v>3500</v>
      </c>
    </row>
    <row r="79" spans="1:6" ht="33.75" customHeight="1">
      <c r="A79" s="30" t="s">
        <v>145</v>
      </c>
      <c r="B79" s="26">
        <v>200</v>
      </c>
      <c r="C79" s="27" t="s">
        <v>228</v>
      </c>
      <c r="D79" s="28">
        <v>2000</v>
      </c>
      <c r="E79" s="28" t="s">
        <v>144</v>
      </c>
      <c r="F79" s="28">
        <f t="shared" si="0"/>
        <v>2000</v>
      </c>
    </row>
    <row r="80" spans="1:6" ht="33.75" customHeight="1">
      <c r="A80" s="30" t="s">
        <v>135</v>
      </c>
      <c r="B80" s="26">
        <v>200</v>
      </c>
      <c r="C80" s="27" t="s">
        <v>229</v>
      </c>
      <c r="D80" s="28">
        <v>957300</v>
      </c>
      <c r="E80" s="28">
        <v>274566.8</v>
      </c>
      <c r="F80" s="28">
        <f t="shared" si="0"/>
        <v>682733.2</v>
      </c>
    </row>
    <row r="81" spans="1:6" ht="33.75" customHeight="1">
      <c r="A81" s="30" t="s">
        <v>137</v>
      </c>
      <c r="B81" s="26">
        <v>200</v>
      </c>
      <c r="C81" s="27" t="s">
        <v>230</v>
      </c>
      <c r="D81" s="28">
        <v>282000</v>
      </c>
      <c r="E81" s="28">
        <v>82052.58</v>
      </c>
      <c r="F81" s="28">
        <f t="shared" si="0"/>
        <v>199947.41999999998</v>
      </c>
    </row>
    <row r="82" spans="1:6" ht="33.75" customHeight="1">
      <c r="A82" s="30" t="s">
        <v>145</v>
      </c>
      <c r="B82" s="26">
        <v>200</v>
      </c>
      <c r="C82" s="27" t="s">
        <v>231</v>
      </c>
      <c r="D82" s="28">
        <v>337720</v>
      </c>
      <c r="E82" s="28">
        <v>37586.62</v>
      </c>
      <c r="F82" s="28">
        <f t="shared" si="0"/>
        <v>300133.38</v>
      </c>
    </row>
    <row r="83" spans="1:6" ht="33.75" customHeight="1">
      <c r="A83" s="30" t="s">
        <v>147</v>
      </c>
      <c r="B83" s="26">
        <v>200</v>
      </c>
      <c r="C83" s="27" t="s">
        <v>232</v>
      </c>
      <c r="D83" s="28">
        <v>1180</v>
      </c>
      <c r="E83" s="28">
        <v>294</v>
      </c>
      <c r="F83" s="28">
        <f t="shared" si="0"/>
        <v>886</v>
      </c>
    </row>
    <row r="84" spans="1:6" ht="33.75" customHeight="1">
      <c r="A84" s="30" t="s">
        <v>233</v>
      </c>
      <c r="B84" s="26">
        <v>200</v>
      </c>
      <c r="C84" s="27" t="s">
        <v>234</v>
      </c>
      <c r="D84" s="28">
        <v>4736800</v>
      </c>
      <c r="E84" s="28" t="s">
        <v>144</v>
      </c>
      <c r="F84" s="28">
        <f t="shared" si="0"/>
        <v>4736800</v>
      </c>
    </row>
    <row r="85" spans="1:6" ht="33.75" customHeight="1">
      <c r="A85" s="30" t="s">
        <v>233</v>
      </c>
      <c r="B85" s="26">
        <v>200</v>
      </c>
      <c r="C85" s="27" t="s">
        <v>235</v>
      </c>
      <c r="D85" s="28">
        <v>210500</v>
      </c>
      <c r="E85" s="28" t="s">
        <v>144</v>
      </c>
      <c r="F85" s="28">
        <f t="shared" si="0"/>
        <v>210500</v>
      </c>
    </row>
    <row r="86" spans="1:6" ht="33.75" customHeight="1">
      <c r="A86" s="30" t="s">
        <v>233</v>
      </c>
      <c r="B86" s="26">
        <v>200</v>
      </c>
      <c r="C86" s="27" t="s">
        <v>236</v>
      </c>
      <c r="D86" s="28">
        <v>7400</v>
      </c>
      <c r="E86" s="28" t="s">
        <v>144</v>
      </c>
      <c r="F86" s="28">
        <f t="shared" si="0"/>
        <v>7400</v>
      </c>
    </row>
    <row r="87" spans="1:6" ht="33.75" customHeight="1">
      <c r="A87" s="30" t="s">
        <v>135</v>
      </c>
      <c r="B87" s="26">
        <v>200</v>
      </c>
      <c r="C87" s="27" t="s">
        <v>237</v>
      </c>
      <c r="D87" s="28">
        <v>725900</v>
      </c>
      <c r="E87" s="28">
        <v>353818.15</v>
      </c>
      <c r="F87" s="28">
        <f t="shared" si="0"/>
        <v>372081.85</v>
      </c>
    </row>
    <row r="88" spans="1:6" ht="33.75" customHeight="1">
      <c r="A88" s="30" t="s">
        <v>137</v>
      </c>
      <c r="B88" s="26">
        <v>200</v>
      </c>
      <c r="C88" s="27" t="s">
        <v>238</v>
      </c>
      <c r="D88" s="28">
        <v>125750</v>
      </c>
      <c r="E88" s="28">
        <v>78589.51</v>
      </c>
      <c r="F88" s="28">
        <f t="shared" si="0"/>
        <v>47160.490000000005</v>
      </c>
    </row>
    <row r="89" spans="1:6" ht="33.75" customHeight="1">
      <c r="A89" s="30" t="s">
        <v>137</v>
      </c>
      <c r="B89" s="26">
        <v>200</v>
      </c>
      <c r="C89" s="27" t="s">
        <v>239</v>
      </c>
      <c r="D89" s="28">
        <v>207870</v>
      </c>
      <c r="E89" s="28" t="s">
        <v>144</v>
      </c>
      <c r="F89" s="28">
        <f t="shared" si="0"/>
        <v>207870</v>
      </c>
    </row>
    <row r="90" spans="1:6" ht="33.75" customHeight="1">
      <c r="A90" s="30" t="s">
        <v>145</v>
      </c>
      <c r="B90" s="26">
        <v>200</v>
      </c>
      <c r="C90" s="27" t="s">
        <v>240</v>
      </c>
      <c r="D90" s="28">
        <v>257000</v>
      </c>
      <c r="E90" s="28">
        <v>34155.57</v>
      </c>
      <c r="F90" s="28">
        <f t="shared" si="0"/>
        <v>222844.43</v>
      </c>
    </row>
    <row r="91" spans="1:6" ht="33.75" customHeight="1">
      <c r="A91" s="30" t="s">
        <v>147</v>
      </c>
      <c r="B91" s="26">
        <v>200</v>
      </c>
      <c r="C91" s="27" t="s">
        <v>241</v>
      </c>
      <c r="D91" s="28">
        <v>4300</v>
      </c>
      <c r="E91" s="28" t="s">
        <v>144</v>
      </c>
      <c r="F91" s="28">
        <f t="shared" si="0"/>
        <v>4300</v>
      </c>
    </row>
    <row r="92" spans="1:6" ht="33.75" customHeight="1">
      <c r="A92" s="30" t="s">
        <v>149</v>
      </c>
      <c r="B92" s="26">
        <v>200</v>
      </c>
      <c r="C92" s="27" t="s">
        <v>242</v>
      </c>
      <c r="D92" s="28">
        <v>29500</v>
      </c>
      <c r="E92" s="28" t="s">
        <v>144</v>
      </c>
      <c r="F92" s="28">
        <f t="shared" si="0"/>
        <v>29500</v>
      </c>
    </row>
    <row r="93" spans="1:6" ht="33.75" customHeight="1">
      <c r="A93" s="30" t="s">
        <v>174</v>
      </c>
      <c r="B93" s="26">
        <v>200</v>
      </c>
      <c r="C93" s="27" t="s">
        <v>243</v>
      </c>
      <c r="D93" s="28">
        <v>58300</v>
      </c>
      <c r="E93" s="28">
        <v>15800</v>
      </c>
      <c r="F93" s="28">
        <f t="shared" si="0"/>
        <v>42500</v>
      </c>
    </row>
    <row r="94" spans="1:6" ht="33.75" customHeight="1">
      <c r="A94" s="30" t="s">
        <v>244</v>
      </c>
      <c r="B94" s="26">
        <v>200</v>
      </c>
      <c r="C94" s="27" t="s">
        <v>245</v>
      </c>
      <c r="D94" s="28">
        <v>5850000</v>
      </c>
      <c r="E94" s="28">
        <v>3865650</v>
      </c>
      <c r="F94" s="28">
        <f t="shared" si="0"/>
        <v>1984350</v>
      </c>
    </row>
    <row r="95" spans="1:6" ht="33.75" customHeight="1">
      <c r="A95" s="30" t="s">
        <v>201</v>
      </c>
      <c r="B95" s="26">
        <v>200</v>
      </c>
      <c r="C95" s="27" t="s">
        <v>246</v>
      </c>
      <c r="D95" s="28">
        <v>743722</v>
      </c>
      <c r="E95" s="28" t="s">
        <v>144</v>
      </c>
      <c r="F95" s="28">
        <f t="shared" si="0"/>
        <v>743722</v>
      </c>
    </row>
    <row r="96" spans="1:6" ht="33.75" customHeight="1">
      <c r="A96" s="30" t="s">
        <v>201</v>
      </c>
      <c r="B96" s="26">
        <v>200</v>
      </c>
      <c r="C96" s="27" t="s">
        <v>247</v>
      </c>
      <c r="D96" s="28">
        <v>1183708</v>
      </c>
      <c r="E96" s="28" t="s">
        <v>144</v>
      </c>
      <c r="F96" s="28">
        <f t="shared" si="0"/>
        <v>1183708</v>
      </c>
    </row>
    <row r="97" spans="1:6" ht="33.75" customHeight="1">
      <c r="A97" s="30" t="s">
        <v>145</v>
      </c>
      <c r="B97" s="26">
        <v>200</v>
      </c>
      <c r="C97" s="27" t="s">
        <v>248</v>
      </c>
      <c r="D97" s="28">
        <v>79908</v>
      </c>
      <c r="E97" s="28">
        <v>21969</v>
      </c>
      <c r="F97" s="28">
        <f t="shared" si="0"/>
        <v>57939</v>
      </c>
    </row>
    <row r="98" spans="1:6" ht="33.75" customHeight="1">
      <c r="A98" s="30" t="s">
        <v>180</v>
      </c>
      <c r="B98" s="26">
        <v>200</v>
      </c>
      <c r="C98" s="27" t="s">
        <v>249</v>
      </c>
      <c r="D98" s="28">
        <v>1117990</v>
      </c>
      <c r="E98" s="28">
        <v>677362.05</v>
      </c>
      <c r="F98" s="28">
        <f t="shared" si="0"/>
        <v>440627.94999999995</v>
      </c>
    </row>
    <row r="99" spans="1:6" ht="33.75" customHeight="1">
      <c r="A99" s="30" t="s">
        <v>182</v>
      </c>
      <c r="B99" s="26">
        <v>200</v>
      </c>
      <c r="C99" s="27" t="s">
        <v>250</v>
      </c>
      <c r="D99" s="28">
        <v>1200</v>
      </c>
      <c r="E99" s="28">
        <v>300</v>
      </c>
      <c r="F99" s="28">
        <f t="shared" si="0"/>
        <v>900</v>
      </c>
    </row>
    <row r="100" spans="1:6" ht="33.75" customHeight="1">
      <c r="A100" s="30" t="s">
        <v>184</v>
      </c>
      <c r="B100" s="26">
        <v>200</v>
      </c>
      <c r="C100" s="27" t="s">
        <v>251</v>
      </c>
      <c r="D100" s="28">
        <v>209310</v>
      </c>
      <c r="E100" s="28">
        <v>21155.27</v>
      </c>
      <c r="F100" s="28">
        <f t="shared" si="0"/>
        <v>188154.73</v>
      </c>
    </row>
    <row r="101" spans="1:6" ht="33.75" customHeight="1">
      <c r="A101" s="30" t="s">
        <v>145</v>
      </c>
      <c r="B101" s="26">
        <v>200</v>
      </c>
      <c r="C101" s="27" t="s">
        <v>252</v>
      </c>
      <c r="D101" s="28">
        <v>1199334</v>
      </c>
      <c r="E101" s="28">
        <v>334906.2</v>
      </c>
      <c r="F101" s="28">
        <f t="shared" si="0"/>
        <v>864427.8</v>
      </c>
    </row>
    <row r="102" spans="1:6" ht="33.75" customHeight="1">
      <c r="A102" s="30" t="s">
        <v>187</v>
      </c>
      <c r="B102" s="26">
        <v>200</v>
      </c>
      <c r="C102" s="27" t="s">
        <v>253</v>
      </c>
      <c r="D102" s="28">
        <v>1400</v>
      </c>
      <c r="E102" s="28">
        <v>253</v>
      </c>
      <c r="F102" s="28">
        <f t="shared" si="0"/>
        <v>1147</v>
      </c>
    </row>
    <row r="103" spans="1:6" ht="33.75" customHeight="1">
      <c r="A103" s="30" t="s">
        <v>184</v>
      </c>
      <c r="B103" s="26">
        <v>200</v>
      </c>
      <c r="C103" s="27" t="s">
        <v>254</v>
      </c>
      <c r="D103" s="28">
        <v>132298</v>
      </c>
      <c r="E103" s="28">
        <v>59464.27</v>
      </c>
      <c r="F103" s="28">
        <f t="shared" si="0"/>
        <v>72833.73000000001</v>
      </c>
    </row>
    <row r="104" spans="1:6" ht="33.75" customHeight="1">
      <c r="A104" s="30" t="s">
        <v>145</v>
      </c>
      <c r="B104" s="26">
        <v>200</v>
      </c>
      <c r="C104" s="27" t="s">
        <v>255</v>
      </c>
      <c r="D104" s="28">
        <v>45723</v>
      </c>
      <c r="E104" s="28" t="s">
        <v>144</v>
      </c>
      <c r="F104" s="28">
        <f t="shared" si="0"/>
        <v>45723</v>
      </c>
    </row>
    <row r="105" spans="1:6" ht="33.75" customHeight="1">
      <c r="A105" s="30" t="s">
        <v>191</v>
      </c>
      <c r="B105" s="26">
        <v>200</v>
      </c>
      <c r="C105" s="27" t="s">
        <v>256</v>
      </c>
      <c r="D105" s="28">
        <v>21911</v>
      </c>
      <c r="E105" s="28" t="s">
        <v>144</v>
      </c>
      <c r="F105" s="28">
        <f t="shared" si="0"/>
        <v>21911</v>
      </c>
    </row>
    <row r="106" spans="1:6" ht="33.75" customHeight="1">
      <c r="A106" s="30" t="s">
        <v>147</v>
      </c>
      <c r="B106" s="26">
        <v>200</v>
      </c>
      <c r="C106" s="27" t="s">
        <v>257</v>
      </c>
      <c r="D106" s="28">
        <v>6376</v>
      </c>
      <c r="E106" s="28">
        <v>4376</v>
      </c>
      <c r="F106" s="28">
        <f t="shared" si="0"/>
        <v>2000</v>
      </c>
    </row>
    <row r="107" spans="1:6" ht="33.75" customHeight="1">
      <c r="A107" s="30" t="s">
        <v>149</v>
      </c>
      <c r="B107" s="26">
        <v>200</v>
      </c>
      <c r="C107" s="27" t="s">
        <v>258</v>
      </c>
      <c r="D107" s="28">
        <v>6066</v>
      </c>
      <c r="E107" s="28">
        <v>6064.8</v>
      </c>
      <c r="F107" s="28">
        <f t="shared" si="0"/>
        <v>1.199999999999818</v>
      </c>
    </row>
    <row r="108" spans="1:6" ht="33.75" customHeight="1">
      <c r="A108" s="30" t="s">
        <v>145</v>
      </c>
      <c r="B108" s="26">
        <v>200</v>
      </c>
      <c r="C108" s="27" t="s">
        <v>259</v>
      </c>
      <c r="D108" s="28">
        <v>719523</v>
      </c>
      <c r="E108" s="28">
        <v>199276.37</v>
      </c>
      <c r="F108" s="28">
        <f t="shared" si="0"/>
        <v>520246.63</v>
      </c>
    </row>
    <row r="109" spans="1:6" ht="33.75" customHeight="1">
      <c r="A109" s="30" t="s">
        <v>180</v>
      </c>
      <c r="B109" s="26">
        <v>200</v>
      </c>
      <c r="C109" s="27" t="s">
        <v>260</v>
      </c>
      <c r="D109" s="28">
        <v>2905840</v>
      </c>
      <c r="E109" s="28">
        <v>682408.23</v>
      </c>
      <c r="F109" s="28">
        <f t="shared" si="0"/>
        <v>2223431.77</v>
      </c>
    </row>
    <row r="110" spans="1:6" ht="33.75" customHeight="1">
      <c r="A110" s="30" t="s">
        <v>184</v>
      </c>
      <c r="B110" s="26">
        <v>200</v>
      </c>
      <c r="C110" s="27" t="s">
        <v>261</v>
      </c>
      <c r="D110" s="28">
        <v>875310</v>
      </c>
      <c r="E110" s="28">
        <v>240298.68</v>
      </c>
      <c r="F110" s="28">
        <f t="shared" si="0"/>
        <v>635011.3200000001</v>
      </c>
    </row>
    <row r="111" spans="1:6" ht="33.75" customHeight="1">
      <c r="A111" s="30" t="s">
        <v>145</v>
      </c>
      <c r="B111" s="26">
        <v>200</v>
      </c>
      <c r="C111" s="27" t="s">
        <v>262</v>
      </c>
      <c r="D111" s="28">
        <v>40050</v>
      </c>
      <c r="E111" s="28" t="s">
        <v>144</v>
      </c>
      <c r="F111" s="28">
        <f t="shared" si="0"/>
        <v>40050</v>
      </c>
    </row>
    <row r="112" spans="1:6" ht="33.75" customHeight="1">
      <c r="A112" s="30" t="s">
        <v>145</v>
      </c>
      <c r="B112" s="26">
        <v>200</v>
      </c>
      <c r="C112" s="27" t="s">
        <v>263</v>
      </c>
      <c r="D112" s="28">
        <v>504915</v>
      </c>
      <c r="E112" s="28">
        <v>276391.5</v>
      </c>
      <c r="F112" s="28">
        <f t="shared" si="0"/>
        <v>228523.5</v>
      </c>
    </row>
    <row r="113" spans="1:6" ht="33.75" customHeight="1">
      <c r="A113" s="30" t="s">
        <v>145</v>
      </c>
      <c r="B113" s="26">
        <v>200</v>
      </c>
      <c r="C113" s="27" t="s">
        <v>264</v>
      </c>
      <c r="D113" s="28">
        <v>84590</v>
      </c>
      <c r="E113" s="28">
        <v>45390</v>
      </c>
      <c r="F113" s="28">
        <f t="shared" si="0"/>
        <v>39200</v>
      </c>
    </row>
    <row r="114" spans="1:6" ht="33.75" customHeight="1">
      <c r="A114" s="30" t="s">
        <v>180</v>
      </c>
      <c r="B114" s="26">
        <v>200</v>
      </c>
      <c r="C114" s="27" t="s">
        <v>265</v>
      </c>
      <c r="D114" s="28">
        <v>859230</v>
      </c>
      <c r="E114" s="28">
        <v>433686.44</v>
      </c>
      <c r="F114" s="28">
        <f t="shared" si="0"/>
        <v>425543.56</v>
      </c>
    </row>
    <row r="115" spans="1:6" ht="33.75" customHeight="1">
      <c r="A115" s="30" t="s">
        <v>182</v>
      </c>
      <c r="B115" s="26">
        <v>200</v>
      </c>
      <c r="C115" s="27" t="s">
        <v>266</v>
      </c>
      <c r="D115" s="28">
        <v>9300</v>
      </c>
      <c r="E115" s="28">
        <v>972.58</v>
      </c>
      <c r="F115" s="28">
        <f t="shared" si="0"/>
        <v>8327.42</v>
      </c>
    </row>
    <row r="116" spans="1:6" ht="33.75" customHeight="1">
      <c r="A116" s="30" t="s">
        <v>184</v>
      </c>
      <c r="B116" s="26">
        <v>200</v>
      </c>
      <c r="C116" s="27" t="s">
        <v>267</v>
      </c>
      <c r="D116" s="28">
        <v>306490</v>
      </c>
      <c r="E116" s="28">
        <v>152637.89</v>
      </c>
      <c r="F116" s="28">
        <f t="shared" si="0"/>
        <v>153852.11</v>
      </c>
    </row>
    <row r="117" spans="1:6" ht="33.75" customHeight="1">
      <c r="A117" s="30" t="s">
        <v>145</v>
      </c>
      <c r="B117" s="26">
        <v>200</v>
      </c>
      <c r="C117" s="27" t="s">
        <v>268</v>
      </c>
      <c r="D117" s="28">
        <v>11635124</v>
      </c>
      <c r="E117" s="28">
        <v>3590808.01</v>
      </c>
      <c r="F117" s="28">
        <f t="shared" si="0"/>
        <v>8044315.99</v>
      </c>
    </row>
    <row r="118" spans="1:6" ht="33.75" customHeight="1">
      <c r="A118" s="30" t="s">
        <v>187</v>
      </c>
      <c r="B118" s="26">
        <v>200</v>
      </c>
      <c r="C118" s="27" t="s">
        <v>269</v>
      </c>
      <c r="D118" s="28">
        <v>70770</v>
      </c>
      <c r="E118" s="28">
        <v>25316</v>
      </c>
      <c r="F118" s="28">
        <f t="shared" si="0"/>
        <v>45454</v>
      </c>
    </row>
    <row r="119" spans="1:6" ht="33.75" customHeight="1">
      <c r="A119" s="30" t="s">
        <v>147</v>
      </c>
      <c r="B119" s="26">
        <v>200</v>
      </c>
      <c r="C119" s="27" t="s">
        <v>270</v>
      </c>
      <c r="D119" s="28">
        <v>28680</v>
      </c>
      <c r="E119" s="28">
        <v>8447</v>
      </c>
      <c r="F119" s="28">
        <f t="shared" si="0"/>
        <v>20233</v>
      </c>
    </row>
    <row r="120" spans="1:6" ht="33.75" customHeight="1">
      <c r="A120" s="30" t="s">
        <v>145</v>
      </c>
      <c r="B120" s="26">
        <v>200</v>
      </c>
      <c r="C120" s="27" t="s">
        <v>271</v>
      </c>
      <c r="D120" s="28">
        <v>198113</v>
      </c>
      <c r="E120" s="28">
        <v>198113</v>
      </c>
      <c r="F120" s="28">
        <f t="shared" si="0"/>
        <v>0</v>
      </c>
    </row>
    <row r="121" spans="1:6" ht="33.75" customHeight="1">
      <c r="A121" s="30" t="s">
        <v>191</v>
      </c>
      <c r="B121" s="26">
        <v>200</v>
      </c>
      <c r="C121" s="27" t="s">
        <v>272</v>
      </c>
      <c r="D121" s="28">
        <v>75071</v>
      </c>
      <c r="E121" s="28">
        <v>75040.11</v>
      </c>
      <c r="F121" s="28">
        <f t="shared" si="0"/>
        <v>30.889999999999418</v>
      </c>
    </row>
    <row r="122" spans="1:6" ht="33.75" customHeight="1">
      <c r="A122" s="30" t="s">
        <v>147</v>
      </c>
      <c r="B122" s="26">
        <v>200</v>
      </c>
      <c r="C122" s="27" t="s">
        <v>273</v>
      </c>
      <c r="D122" s="28">
        <v>3594</v>
      </c>
      <c r="E122" s="28" t="s">
        <v>144</v>
      </c>
      <c r="F122" s="28">
        <f t="shared" si="0"/>
        <v>3594</v>
      </c>
    </row>
    <row r="123" spans="1:6" ht="33.75" customHeight="1">
      <c r="A123" s="30" t="s">
        <v>149</v>
      </c>
      <c r="B123" s="26">
        <v>200</v>
      </c>
      <c r="C123" s="27" t="s">
        <v>274</v>
      </c>
      <c r="D123" s="28">
        <v>2978</v>
      </c>
      <c r="E123" s="28">
        <v>2974.96</v>
      </c>
      <c r="F123" s="28">
        <f t="shared" si="0"/>
        <v>3.0399999999999636</v>
      </c>
    </row>
    <row r="124" spans="1:6" ht="33.75" customHeight="1">
      <c r="A124" s="30" t="s">
        <v>180</v>
      </c>
      <c r="B124" s="26">
        <v>200</v>
      </c>
      <c r="C124" s="27" t="s">
        <v>275</v>
      </c>
      <c r="D124" s="28">
        <v>52150</v>
      </c>
      <c r="E124" s="28">
        <v>18000</v>
      </c>
      <c r="F124" s="28">
        <f t="shared" si="0"/>
        <v>34150</v>
      </c>
    </row>
    <row r="125" spans="1:6" ht="33.75" customHeight="1">
      <c r="A125" s="30" t="s">
        <v>184</v>
      </c>
      <c r="B125" s="26">
        <v>200</v>
      </c>
      <c r="C125" s="27" t="s">
        <v>276</v>
      </c>
      <c r="D125" s="28">
        <v>15750</v>
      </c>
      <c r="E125" s="28">
        <v>5436</v>
      </c>
      <c r="F125" s="28">
        <f t="shared" si="0"/>
        <v>10314</v>
      </c>
    </row>
    <row r="126" spans="1:6" ht="33.75" customHeight="1">
      <c r="A126" s="30" t="s">
        <v>145</v>
      </c>
      <c r="B126" s="26">
        <v>200</v>
      </c>
      <c r="C126" s="27" t="s">
        <v>277</v>
      </c>
      <c r="D126" s="28">
        <v>2356515</v>
      </c>
      <c r="E126" s="28">
        <v>549103.6</v>
      </c>
      <c r="F126" s="28">
        <f t="shared" si="0"/>
        <v>1807411.4</v>
      </c>
    </row>
    <row r="127" spans="1:6" ht="33.75" customHeight="1">
      <c r="A127" s="30" t="s">
        <v>180</v>
      </c>
      <c r="B127" s="26">
        <v>200</v>
      </c>
      <c r="C127" s="27" t="s">
        <v>278</v>
      </c>
      <c r="D127" s="28">
        <v>45782530</v>
      </c>
      <c r="E127" s="28">
        <v>12117597.65</v>
      </c>
      <c r="F127" s="28">
        <f t="shared" si="0"/>
        <v>33664932.35</v>
      </c>
    </row>
    <row r="128" spans="1:6" ht="33.75" customHeight="1">
      <c r="A128" s="30" t="s">
        <v>184</v>
      </c>
      <c r="B128" s="26">
        <v>200</v>
      </c>
      <c r="C128" s="27" t="s">
        <v>279</v>
      </c>
      <c r="D128" s="28">
        <v>13779020</v>
      </c>
      <c r="E128" s="28">
        <v>3750075.6</v>
      </c>
      <c r="F128" s="28">
        <f t="shared" si="0"/>
        <v>10028944.4</v>
      </c>
    </row>
    <row r="129" spans="1:6" ht="33.75" customHeight="1">
      <c r="A129" s="30" t="s">
        <v>145</v>
      </c>
      <c r="B129" s="26">
        <v>200</v>
      </c>
      <c r="C129" s="27" t="s">
        <v>280</v>
      </c>
      <c r="D129" s="28">
        <v>723250</v>
      </c>
      <c r="E129" s="28" t="s">
        <v>144</v>
      </c>
      <c r="F129" s="28">
        <f t="shared" si="0"/>
        <v>723250</v>
      </c>
    </row>
    <row r="130" spans="1:6" ht="33.75" customHeight="1">
      <c r="A130" s="30" t="s">
        <v>145</v>
      </c>
      <c r="B130" s="26">
        <v>200</v>
      </c>
      <c r="C130" s="27" t="s">
        <v>281</v>
      </c>
      <c r="D130" s="28">
        <v>935000</v>
      </c>
      <c r="E130" s="28">
        <v>179830.11</v>
      </c>
      <c r="F130" s="28">
        <f t="shared" si="0"/>
        <v>755169.89</v>
      </c>
    </row>
    <row r="131" spans="1:6" ht="33.75" customHeight="1">
      <c r="A131" s="30" t="s">
        <v>145</v>
      </c>
      <c r="B131" s="26">
        <v>200</v>
      </c>
      <c r="C131" s="27" t="s">
        <v>282</v>
      </c>
      <c r="D131" s="28">
        <v>823008</v>
      </c>
      <c r="E131" s="28">
        <v>367262.74</v>
      </c>
      <c r="F131" s="28">
        <f t="shared" si="0"/>
        <v>455745.26</v>
      </c>
    </row>
    <row r="132" spans="1:6" ht="33.75" customHeight="1">
      <c r="A132" s="30" t="s">
        <v>145</v>
      </c>
      <c r="B132" s="26">
        <v>200</v>
      </c>
      <c r="C132" s="27" t="s">
        <v>283</v>
      </c>
      <c r="D132" s="28">
        <v>28250</v>
      </c>
      <c r="E132" s="28" t="s">
        <v>144</v>
      </c>
      <c r="F132" s="28">
        <f t="shared" si="0"/>
        <v>28250</v>
      </c>
    </row>
    <row r="133" spans="1:6" ht="33.75" customHeight="1">
      <c r="A133" s="30" t="s">
        <v>168</v>
      </c>
      <c r="B133" s="26">
        <v>200</v>
      </c>
      <c r="C133" s="27" t="s">
        <v>284</v>
      </c>
      <c r="D133" s="28">
        <v>59000</v>
      </c>
      <c r="E133" s="28">
        <v>5100</v>
      </c>
      <c r="F133" s="28">
        <f t="shared" si="0"/>
        <v>53900</v>
      </c>
    </row>
    <row r="134" spans="1:6" ht="33.75" customHeight="1">
      <c r="A134" s="30" t="s">
        <v>145</v>
      </c>
      <c r="B134" s="26">
        <v>200</v>
      </c>
      <c r="C134" s="27" t="s">
        <v>285</v>
      </c>
      <c r="D134" s="28">
        <v>5000</v>
      </c>
      <c r="E134" s="28" t="s">
        <v>144</v>
      </c>
      <c r="F134" s="28">
        <f t="shared" si="0"/>
        <v>5000</v>
      </c>
    </row>
    <row r="135" spans="1:6" ht="33.75" customHeight="1">
      <c r="A135" s="30" t="s">
        <v>145</v>
      </c>
      <c r="B135" s="26">
        <v>200</v>
      </c>
      <c r="C135" s="27" t="s">
        <v>286</v>
      </c>
      <c r="D135" s="28">
        <v>5000</v>
      </c>
      <c r="E135" s="28" t="s">
        <v>144</v>
      </c>
      <c r="F135" s="28">
        <f t="shared" si="0"/>
        <v>5000</v>
      </c>
    </row>
    <row r="136" spans="1:6" ht="33.75" customHeight="1">
      <c r="A136" s="30" t="s">
        <v>145</v>
      </c>
      <c r="B136" s="26">
        <v>200</v>
      </c>
      <c r="C136" s="27" t="s">
        <v>287</v>
      </c>
      <c r="D136" s="28">
        <v>5800</v>
      </c>
      <c r="E136" s="28" t="s">
        <v>144</v>
      </c>
      <c r="F136" s="28">
        <f t="shared" si="0"/>
        <v>5800</v>
      </c>
    </row>
    <row r="137" spans="1:6" ht="33.75" customHeight="1">
      <c r="A137" s="30" t="s">
        <v>145</v>
      </c>
      <c r="B137" s="26">
        <v>200</v>
      </c>
      <c r="C137" s="27" t="s">
        <v>288</v>
      </c>
      <c r="D137" s="28">
        <v>5650</v>
      </c>
      <c r="E137" s="28">
        <v>1450</v>
      </c>
      <c r="F137" s="28">
        <f t="shared" si="0"/>
        <v>4200</v>
      </c>
    </row>
    <row r="138" spans="1:6" ht="33.75" customHeight="1">
      <c r="A138" s="30" t="s">
        <v>166</v>
      </c>
      <c r="B138" s="26">
        <v>200</v>
      </c>
      <c r="C138" s="27" t="s">
        <v>289</v>
      </c>
      <c r="D138" s="28">
        <v>1225027</v>
      </c>
      <c r="E138" s="28" t="s">
        <v>144</v>
      </c>
      <c r="F138" s="28">
        <f t="shared" si="0"/>
        <v>1225027</v>
      </c>
    </row>
    <row r="139" spans="1:6" ht="33.75" customHeight="1">
      <c r="A139" s="30" t="s">
        <v>166</v>
      </c>
      <c r="B139" s="26">
        <v>200</v>
      </c>
      <c r="C139" s="27" t="s">
        <v>290</v>
      </c>
      <c r="D139" s="28">
        <v>15000</v>
      </c>
      <c r="E139" s="28" t="s">
        <v>144</v>
      </c>
      <c r="F139" s="28">
        <f t="shared" si="0"/>
        <v>15000</v>
      </c>
    </row>
    <row r="140" spans="1:6" ht="33.75" customHeight="1">
      <c r="A140" s="30" t="s">
        <v>145</v>
      </c>
      <c r="B140" s="26">
        <v>200</v>
      </c>
      <c r="C140" s="27" t="s">
        <v>291</v>
      </c>
      <c r="D140" s="28">
        <v>20000</v>
      </c>
      <c r="E140" s="28">
        <v>20000</v>
      </c>
      <c r="F140" s="28">
        <f t="shared" si="0"/>
        <v>0</v>
      </c>
    </row>
    <row r="141" spans="1:6" ht="33.75" customHeight="1">
      <c r="A141" s="30" t="s">
        <v>166</v>
      </c>
      <c r="B141" s="26">
        <v>200</v>
      </c>
      <c r="C141" s="27" t="s">
        <v>292</v>
      </c>
      <c r="D141" s="28">
        <v>30000</v>
      </c>
      <c r="E141" s="28" t="s">
        <v>144</v>
      </c>
      <c r="F141" s="28">
        <f t="shared" si="0"/>
        <v>30000</v>
      </c>
    </row>
    <row r="142" spans="1:6" ht="33.75" customHeight="1">
      <c r="A142" s="30" t="s">
        <v>145</v>
      </c>
      <c r="B142" s="26">
        <v>200</v>
      </c>
      <c r="C142" s="27" t="s">
        <v>293</v>
      </c>
      <c r="D142" s="28">
        <v>10750</v>
      </c>
      <c r="E142" s="28">
        <v>10750</v>
      </c>
      <c r="F142" s="28">
        <f t="shared" si="0"/>
        <v>0</v>
      </c>
    </row>
    <row r="143" spans="1:6" ht="33.75" customHeight="1">
      <c r="A143" s="30" t="s">
        <v>166</v>
      </c>
      <c r="B143" s="26">
        <v>200</v>
      </c>
      <c r="C143" s="27" t="s">
        <v>294</v>
      </c>
      <c r="D143" s="28">
        <v>79250</v>
      </c>
      <c r="E143" s="28" t="s">
        <v>144</v>
      </c>
      <c r="F143" s="28">
        <f t="shared" si="0"/>
        <v>79250</v>
      </c>
    </row>
    <row r="144" spans="1:6" ht="33.75" customHeight="1">
      <c r="A144" s="30" t="s">
        <v>166</v>
      </c>
      <c r="B144" s="26">
        <v>200</v>
      </c>
      <c r="C144" s="27" t="s">
        <v>295</v>
      </c>
      <c r="D144" s="28">
        <v>115410</v>
      </c>
      <c r="E144" s="28" t="s">
        <v>144</v>
      </c>
      <c r="F144" s="28">
        <f t="shared" si="0"/>
        <v>115410</v>
      </c>
    </row>
    <row r="145" spans="1:6" ht="33.75" customHeight="1">
      <c r="A145" s="30" t="s">
        <v>135</v>
      </c>
      <c r="B145" s="26">
        <v>200</v>
      </c>
      <c r="C145" s="27" t="s">
        <v>296</v>
      </c>
      <c r="D145" s="28">
        <v>344780</v>
      </c>
      <c r="E145" s="28">
        <v>168678.33</v>
      </c>
      <c r="F145" s="28">
        <f t="shared" si="0"/>
        <v>176101.67</v>
      </c>
    </row>
    <row r="146" spans="1:6" ht="33.75" customHeight="1">
      <c r="A146" s="30" t="s">
        <v>137</v>
      </c>
      <c r="B146" s="26">
        <v>200</v>
      </c>
      <c r="C146" s="27" t="s">
        <v>297</v>
      </c>
      <c r="D146" s="28">
        <v>63040</v>
      </c>
      <c r="E146" s="28">
        <v>4185.08</v>
      </c>
      <c r="F146" s="28">
        <f t="shared" si="0"/>
        <v>58854.92</v>
      </c>
    </row>
    <row r="147" spans="1:6" ht="33.75" customHeight="1">
      <c r="A147" s="30" t="s">
        <v>137</v>
      </c>
      <c r="B147" s="26">
        <v>200</v>
      </c>
      <c r="C147" s="27" t="s">
        <v>298</v>
      </c>
      <c r="D147" s="28">
        <v>41080</v>
      </c>
      <c r="E147" s="28">
        <v>36328.67</v>
      </c>
      <c r="F147" s="28">
        <f t="shared" si="0"/>
        <v>4751.330000000002</v>
      </c>
    </row>
    <row r="148" spans="1:6" ht="33.75" customHeight="1">
      <c r="A148" s="30" t="s">
        <v>145</v>
      </c>
      <c r="B148" s="26">
        <v>200</v>
      </c>
      <c r="C148" s="27" t="s">
        <v>299</v>
      </c>
      <c r="D148" s="28">
        <v>23200</v>
      </c>
      <c r="E148" s="28" t="s">
        <v>144</v>
      </c>
      <c r="F148" s="28">
        <f t="shared" si="0"/>
        <v>23200</v>
      </c>
    </row>
    <row r="149" spans="1:6" ht="33.75" customHeight="1">
      <c r="A149" s="30" t="s">
        <v>149</v>
      </c>
      <c r="B149" s="26">
        <v>200</v>
      </c>
      <c r="C149" s="27" t="s">
        <v>300</v>
      </c>
      <c r="D149" s="28">
        <v>7678</v>
      </c>
      <c r="E149" s="28">
        <v>7677.82</v>
      </c>
      <c r="F149" s="28">
        <f t="shared" si="0"/>
        <v>0.18000000000029104</v>
      </c>
    </row>
    <row r="150" spans="1:6" ht="33.75" customHeight="1">
      <c r="A150" s="30" t="s">
        <v>180</v>
      </c>
      <c r="B150" s="26">
        <v>200</v>
      </c>
      <c r="C150" s="27" t="s">
        <v>301</v>
      </c>
      <c r="D150" s="28">
        <v>988350</v>
      </c>
      <c r="E150" s="28">
        <v>469971.53</v>
      </c>
      <c r="F150" s="28">
        <f t="shared" si="0"/>
        <v>518378.47</v>
      </c>
    </row>
    <row r="151" spans="1:6" ht="33.75" customHeight="1">
      <c r="A151" s="30" t="s">
        <v>184</v>
      </c>
      <c r="B151" s="26">
        <v>200</v>
      </c>
      <c r="C151" s="27" t="s">
        <v>302</v>
      </c>
      <c r="D151" s="28">
        <v>174940</v>
      </c>
      <c r="E151" s="28">
        <v>14392.29</v>
      </c>
      <c r="F151" s="28">
        <f t="shared" si="0"/>
        <v>160547.71</v>
      </c>
    </row>
    <row r="152" spans="1:6" ht="33.75" customHeight="1">
      <c r="A152" s="30" t="s">
        <v>145</v>
      </c>
      <c r="B152" s="26">
        <v>200</v>
      </c>
      <c r="C152" s="27" t="s">
        <v>303</v>
      </c>
      <c r="D152" s="28">
        <v>375244</v>
      </c>
      <c r="E152" s="28">
        <v>114248.92</v>
      </c>
      <c r="F152" s="28">
        <f t="shared" si="0"/>
        <v>260995.08000000002</v>
      </c>
    </row>
    <row r="153" spans="1:6" ht="33.75" customHeight="1">
      <c r="A153" s="30" t="s">
        <v>184</v>
      </c>
      <c r="B153" s="26">
        <v>200</v>
      </c>
      <c r="C153" s="27" t="s">
        <v>304</v>
      </c>
      <c r="D153" s="28">
        <v>123540</v>
      </c>
      <c r="E153" s="28">
        <v>123531.1</v>
      </c>
      <c r="F153" s="28">
        <f t="shared" si="0"/>
        <v>8.89999999999418</v>
      </c>
    </row>
    <row r="154" spans="1:6" ht="33.75" customHeight="1">
      <c r="A154" s="30" t="s">
        <v>147</v>
      </c>
      <c r="B154" s="26">
        <v>200</v>
      </c>
      <c r="C154" s="27" t="s">
        <v>305</v>
      </c>
      <c r="D154" s="28">
        <v>2658</v>
      </c>
      <c r="E154" s="28">
        <v>2658</v>
      </c>
      <c r="F154" s="28">
        <f t="shared" si="0"/>
        <v>0</v>
      </c>
    </row>
    <row r="155" spans="1:6" ht="33.75" customHeight="1">
      <c r="A155" s="30" t="s">
        <v>149</v>
      </c>
      <c r="B155" s="26">
        <v>200</v>
      </c>
      <c r="C155" s="27" t="s">
        <v>306</v>
      </c>
      <c r="D155" s="28">
        <v>20309</v>
      </c>
      <c r="E155" s="28">
        <v>20308.4</v>
      </c>
      <c r="F155" s="28">
        <f t="shared" si="0"/>
        <v>0.5999999999985448</v>
      </c>
    </row>
    <row r="156" spans="1:6" ht="33.75" customHeight="1">
      <c r="A156" s="30" t="s">
        <v>180</v>
      </c>
      <c r="B156" s="26">
        <v>200</v>
      </c>
      <c r="C156" s="27" t="s">
        <v>307</v>
      </c>
      <c r="D156" s="28">
        <v>674780</v>
      </c>
      <c r="E156" s="28">
        <v>360492.54</v>
      </c>
      <c r="F156" s="28">
        <f t="shared" si="0"/>
        <v>314287.46</v>
      </c>
    </row>
    <row r="157" spans="1:6" ht="33.75" customHeight="1">
      <c r="A157" s="30" t="s">
        <v>184</v>
      </c>
      <c r="B157" s="26">
        <v>200</v>
      </c>
      <c r="C157" s="27" t="s">
        <v>308</v>
      </c>
      <c r="D157" s="28">
        <v>98460</v>
      </c>
      <c r="E157" s="28">
        <v>9058.27</v>
      </c>
      <c r="F157" s="28">
        <f t="shared" si="0"/>
        <v>89401.73</v>
      </c>
    </row>
    <row r="158" spans="1:6" ht="33.75" customHeight="1">
      <c r="A158" s="30" t="s">
        <v>145</v>
      </c>
      <c r="B158" s="26">
        <v>200</v>
      </c>
      <c r="C158" s="27" t="s">
        <v>309</v>
      </c>
      <c r="D158" s="28">
        <v>28550</v>
      </c>
      <c r="E158" s="28">
        <v>1200</v>
      </c>
      <c r="F158" s="28">
        <f t="shared" si="0"/>
        <v>27350</v>
      </c>
    </row>
    <row r="159" spans="1:6" ht="33.75" customHeight="1">
      <c r="A159" s="30" t="s">
        <v>187</v>
      </c>
      <c r="B159" s="26">
        <v>200</v>
      </c>
      <c r="C159" s="27" t="s">
        <v>310</v>
      </c>
      <c r="D159" s="28">
        <v>4700</v>
      </c>
      <c r="E159" s="28">
        <v>1051</v>
      </c>
      <c r="F159" s="28">
        <f t="shared" si="0"/>
        <v>3649</v>
      </c>
    </row>
    <row r="160" spans="1:6" ht="33.75" customHeight="1">
      <c r="A160" s="30" t="s">
        <v>184</v>
      </c>
      <c r="B160" s="26">
        <v>200</v>
      </c>
      <c r="C160" s="27" t="s">
        <v>311</v>
      </c>
      <c r="D160" s="28">
        <v>199106</v>
      </c>
      <c r="E160" s="28">
        <v>156496.72</v>
      </c>
      <c r="F160" s="28">
        <f t="shared" si="0"/>
        <v>42609.28</v>
      </c>
    </row>
    <row r="161" spans="1:6" ht="33.75" customHeight="1">
      <c r="A161" s="30" t="s">
        <v>147</v>
      </c>
      <c r="B161" s="26">
        <v>200</v>
      </c>
      <c r="C161" s="27" t="s">
        <v>312</v>
      </c>
      <c r="D161" s="28">
        <v>2442</v>
      </c>
      <c r="E161" s="28">
        <v>2442</v>
      </c>
      <c r="F161" s="28">
        <f t="shared" si="0"/>
        <v>0</v>
      </c>
    </row>
    <row r="162" spans="1:6" ht="33.75" customHeight="1">
      <c r="A162" s="30" t="s">
        <v>149</v>
      </c>
      <c r="B162" s="26">
        <v>200</v>
      </c>
      <c r="C162" s="27" t="s">
        <v>313</v>
      </c>
      <c r="D162" s="28">
        <v>15874</v>
      </c>
      <c r="E162" s="28">
        <v>15872.97</v>
      </c>
      <c r="F162" s="28">
        <f t="shared" si="0"/>
        <v>1.0300000000006548</v>
      </c>
    </row>
    <row r="163" spans="1:6" ht="33.75" customHeight="1">
      <c r="A163" s="30" t="s">
        <v>145</v>
      </c>
      <c r="B163" s="26">
        <v>200</v>
      </c>
      <c r="C163" s="27" t="s">
        <v>314</v>
      </c>
      <c r="D163" s="28">
        <v>22400</v>
      </c>
      <c r="E163" s="28" t="s">
        <v>144</v>
      </c>
      <c r="F163" s="28">
        <f t="shared" si="0"/>
        <v>22400</v>
      </c>
    </row>
    <row r="164" spans="1:6" ht="33.75" customHeight="1">
      <c r="A164" s="30" t="s">
        <v>168</v>
      </c>
      <c r="B164" s="26">
        <v>200</v>
      </c>
      <c r="C164" s="27" t="s">
        <v>315</v>
      </c>
      <c r="D164" s="28">
        <v>5500</v>
      </c>
      <c r="E164" s="28" t="s">
        <v>144</v>
      </c>
      <c r="F164" s="28">
        <f t="shared" si="0"/>
        <v>5500</v>
      </c>
    </row>
    <row r="165" spans="1:6" ht="33.75" customHeight="1">
      <c r="A165" s="30" t="s">
        <v>145</v>
      </c>
      <c r="B165" s="26">
        <v>200</v>
      </c>
      <c r="C165" s="27" t="s">
        <v>316</v>
      </c>
      <c r="D165" s="28">
        <v>10000</v>
      </c>
      <c r="E165" s="28" t="s">
        <v>144</v>
      </c>
      <c r="F165" s="28">
        <f t="shared" si="0"/>
        <v>10000</v>
      </c>
    </row>
    <row r="166" spans="1:6" ht="33.75" customHeight="1">
      <c r="A166" s="30" t="s">
        <v>145</v>
      </c>
      <c r="B166" s="26">
        <v>200</v>
      </c>
      <c r="C166" s="27" t="s">
        <v>317</v>
      </c>
      <c r="D166" s="28">
        <v>6000</v>
      </c>
      <c r="E166" s="28" t="s">
        <v>144</v>
      </c>
      <c r="F166" s="28">
        <f t="shared" si="0"/>
        <v>6000</v>
      </c>
    </row>
    <row r="167" spans="1:6" ht="33.75" customHeight="1">
      <c r="A167" s="30" t="s">
        <v>145</v>
      </c>
      <c r="B167" s="26">
        <v>200</v>
      </c>
      <c r="C167" s="27" t="s">
        <v>318</v>
      </c>
      <c r="D167" s="28">
        <v>5500</v>
      </c>
      <c r="E167" s="28" t="s">
        <v>144</v>
      </c>
      <c r="F167" s="28">
        <f t="shared" si="0"/>
        <v>5500</v>
      </c>
    </row>
    <row r="168" spans="1:6" ht="33.75" customHeight="1">
      <c r="A168" s="30" t="s">
        <v>145</v>
      </c>
      <c r="B168" s="26">
        <v>200</v>
      </c>
      <c r="C168" s="27" t="s">
        <v>319</v>
      </c>
      <c r="D168" s="28">
        <v>19500</v>
      </c>
      <c r="E168" s="28" t="s">
        <v>144</v>
      </c>
      <c r="F168" s="28">
        <f t="shared" si="0"/>
        <v>19500</v>
      </c>
    </row>
    <row r="169" spans="1:6" ht="33.75" customHeight="1">
      <c r="A169" s="30" t="s">
        <v>145</v>
      </c>
      <c r="B169" s="26">
        <v>200</v>
      </c>
      <c r="C169" s="27" t="s">
        <v>320</v>
      </c>
      <c r="D169" s="28">
        <v>5000</v>
      </c>
      <c r="E169" s="28" t="s">
        <v>144</v>
      </c>
      <c r="F169" s="28">
        <f t="shared" si="0"/>
        <v>5000</v>
      </c>
    </row>
    <row r="170" spans="1:6" ht="33.75" customHeight="1">
      <c r="A170" s="30" t="s">
        <v>145</v>
      </c>
      <c r="B170" s="26">
        <v>200</v>
      </c>
      <c r="C170" s="27" t="s">
        <v>321</v>
      </c>
      <c r="D170" s="28">
        <v>9500</v>
      </c>
      <c r="E170" s="28" t="s">
        <v>144</v>
      </c>
      <c r="F170" s="28">
        <f t="shared" si="0"/>
        <v>9500</v>
      </c>
    </row>
    <row r="171" spans="1:6" ht="33.75" customHeight="1">
      <c r="A171" s="30" t="s">
        <v>145</v>
      </c>
      <c r="B171" s="26">
        <v>200</v>
      </c>
      <c r="C171" s="27" t="s">
        <v>322</v>
      </c>
      <c r="D171" s="28">
        <v>4000</v>
      </c>
      <c r="E171" s="28" t="s">
        <v>144</v>
      </c>
      <c r="F171" s="28">
        <f t="shared" si="0"/>
        <v>4000</v>
      </c>
    </row>
    <row r="172" spans="1:6" ht="33.75" customHeight="1">
      <c r="A172" s="30" t="s">
        <v>145</v>
      </c>
      <c r="B172" s="26">
        <v>200</v>
      </c>
      <c r="C172" s="27" t="s">
        <v>323</v>
      </c>
      <c r="D172" s="28">
        <v>11600</v>
      </c>
      <c r="E172" s="28" t="s">
        <v>144</v>
      </c>
      <c r="F172" s="28">
        <f t="shared" si="0"/>
        <v>11600</v>
      </c>
    </row>
    <row r="173" spans="1:6" ht="33.75" customHeight="1">
      <c r="A173" s="30" t="s">
        <v>324</v>
      </c>
      <c r="B173" s="26">
        <v>200</v>
      </c>
      <c r="C173" s="27" t="s">
        <v>325</v>
      </c>
      <c r="D173" s="28">
        <v>120000</v>
      </c>
      <c r="E173" s="28" t="s">
        <v>144</v>
      </c>
      <c r="F173" s="28">
        <f t="shared" si="0"/>
        <v>120000</v>
      </c>
    </row>
    <row r="174" spans="1:6" ht="33.75" customHeight="1">
      <c r="A174" s="30" t="s">
        <v>145</v>
      </c>
      <c r="B174" s="26">
        <v>200</v>
      </c>
      <c r="C174" s="27" t="s">
        <v>326</v>
      </c>
      <c r="D174" s="28">
        <v>6000</v>
      </c>
      <c r="E174" s="28" t="s">
        <v>144</v>
      </c>
      <c r="F174" s="28">
        <f t="shared" si="0"/>
        <v>6000</v>
      </c>
    </row>
    <row r="175" spans="1:6" ht="33.75" customHeight="1">
      <c r="A175" s="30" t="s">
        <v>180</v>
      </c>
      <c r="B175" s="26">
        <v>200</v>
      </c>
      <c r="C175" s="27" t="s">
        <v>327</v>
      </c>
      <c r="D175" s="28">
        <v>674180</v>
      </c>
      <c r="E175" s="28">
        <v>417374.84</v>
      </c>
      <c r="F175" s="28">
        <f t="shared" si="0"/>
        <v>256805.15999999997</v>
      </c>
    </row>
    <row r="176" spans="1:6" ht="33.75" customHeight="1">
      <c r="A176" s="30" t="s">
        <v>184</v>
      </c>
      <c r="B176" s="26">
        <v>200</v>
      </c>
      <c r="C176" s="27" t="s">
        <v>328</v>
      </c>
      <c r="D176" s="28">
        <v>133290</v>
      </c>
      <c r="E176" s="28">
        <v>12833.71</v>
      </c>
      <c r="F176" s="28">
        <f t="shared" si="0"/>
        <v>120456.29000000001</v>
      </c>
    </row>
    <row r="177" spans="1:6" ht="33.75" customHeight="1">
      <c r="A177" s="30" t="s">
        <v>145</v>
      </c>
      <c r="B177" s="26">
        <v>200</v>
      </c>
      <c r="C177" s="27" t="s">
        <v>329</v>
      </c>
      <c r="D177" s="28">
        <v>70123</v>
      </c>
      <c r="E177" s="28">
        <v>4402.14</v>
      </c>
      <c r="F177" s="28">
        <f t="shared" si="0"/>
        <v>65720.86</v>
      </c>
    </row>
    <row r="178" spans="1:6" ht="33.75" customHeight="1">
      <c r="A178" s="30" t="s">
        <v>184</v>
      </c>
      <c r="B178" s="26">
        <v>200</v>
      </c>
      <c r="C178" s="27" t="s">
        <v>330</v>
      </c>
      <c r="D178" s="28">
        <v>70310</v>
      </c>
      <c r="E178" s="28">
        <v>70306.52</v>
      </c>
      <c r="F178" s="28">
        <f t="shared" si="0"/>
        <v>3.4799999999959255</v>
      </c>
    </row>
    <row r="179" spans="1:6" ht="33.75" customHeight="1">
      <c r="A179" s="30" t="s">
        <v>147</v>
      </c>
      <c r="B179" s="26">
        <v>200</v>
      </c>
      <c r="C179" s="27" t="s">
        <v>331</v>
      </c>
      <c r="D179" s="28">
        <v>1435</v>
      </c>
      <c r="E179" s="28">
        <v>1435</v>
      </c>
      <c r="F179" s="28">
        <f t="shared" si="0"/>
        <v>0</v>
      </c>
    </row>
    <row r="180" spans="1:6" ht="33.75" customHeight="1">
      <c r="A180" s="30" t="s">
        <v>149</v>
      </c>
      <c r="B180" s="26">
        <v>200</v>
      </c>
      <c r="C180" s="27" t="s">
        <v>332</v>
      </c>
      <c r="D180" s="28">
        <v>1452</v>
      </c>
      <c r="E180" s="28">
        <v>1451.07</v>
      </c>
      <c r="F180" s="28">
        <f t="shared" si="0"/>
        <v>0.9300000000000637</v>
      </c>
    </row>
    <row r="181" spans="1:6" ht="33.75" customHeight="1">
      <c r="A181" s="30" t="s">
        <v>145</v>
      </c>
      <c r="B181" s="26">
        <v>200</v>
      </c>
      <c r="C181" s="27" t="s">
        <v>333</v>
      </c>
      <c r="D181" s="28">
        <v>45600</v>
      </c>
      <c r="E181" s="28" t="s">
        <v>144</v>
      </c>
      <c r="F181" s="28">
        <f t="shared" si="0"/>
        <v>45600</v>
      </c>
    </row>
    <row r="182" spans="1:6" ht="33.75" customHeight="1">
      <c r="A182" s="30" t="s">
        <v>180</v>
      </c>
      <c r="B182" s="26">
        <v>200</v>
      </c>
      <c r="C182" s="27" t="s">
        <v>334</v>
      </c>
      <c r="D182" s="28">
        <v>818890</v>
      </c>
      <c r="E182" s="28">
        <v>399282.11</v>
      </c>
      <c r="F182" s="28">
        <f t="shared" si="0"/>
        <v>419607.89</v>
      </c>
    </row>
    <row r="183" spans="1:6" ht="33.75" customHeight="1">
      <c r="A183" s="30" t="s">
        <v>184</v>
      </c>
      <c r="B183" s="26">
        <v>200</v>
      </c>
      <c r="C183" s="27" t="s">
        <v>335</v>
      </c>
      <c r="D183" s="28">
        <v>137200</v>
      </c>
      <c r="E183" s="28">
        <v>10305.64</v>
      </c>
      <c r="F183" s="28">
        <f t="shared" si="0"/>
        <v>126894.36</v>
      </c>
    </row>
    <row r="184" spans="1:6" ht="33.75" customHeight="1">
      <c r="A184" s="30" t="s">
        <v>145</v>
      </c>
      <c r="B184" s="26">
        <v>200</v>
      </c>
      <c r="C184" s="27" t="s">
        <v>336</v>
      </c>
      <c r="D184" s="28">
        <v>173540</v>
      </c>
      <c r="E184" s="28">
        <v>9667.94</v>
      </c>
      <c r="F184" s="28">
        <f t="shared" si="0"/>
        <v>163872.06</v>
      </c>
    </row>
    <row r="185" spans="1:6" ht="33.75" customHeight="1">
      <c r="A185" s="30" t="s">
        <v>187</v>
      </c>
      <c r="B185" s="26">
        <v>200</v>
      </c>
      <c r="C185" s="27" t="s">
        <v>337</v>
      </c>
      <c r="D185" s="28">
        <v>1000</v>
      </c>
      <c r="E185" s="28">
        <v>68</v>
      </c>
      <c r="F185" s="28">
        <f t="shared" si="0"/>
        <v>932</v>
      </c>
    </row>
    <row r="186" spans="1:6" ht="33.75" customHeight="1">
      <c r="A186" s="30" t="s">
        <v>147</v>
      </c>
      <c r="B186" s="26">
        <v>200</v>
      </c>
      <c r="C186" s="27" t="s">
        <v>338</v>
      </c>
      <c r="D186" s="28">
        <v>4920</v>
      </c>
      <c r="E186" s="28">
        <v>980</v>
      </c>
      <c r="F186" s="28">
        <f t="shared" si="0"/>
        <v>3940</v>
      </c>
    </row>
    <row r="187" spans="1:6" ht="33.75" customHeight="1">
      <c r="A187" s="30" t="s">
        <v>184</v>
      </c>
      <c r="B187" s="26">
        <v>200</v>
      </c>
      <c r="C187" s="27" t="s">
        <v>339</v>
      </c>
      <c r="D187" s="28">
        <v>110100</v>
      </c>
      <c r="E187" s="28">
        <v>108833.1</v>
      </c>
      <c r="F187" s="28">
        <f t="shared" si="0"/>
        <v>1266.8999999999942</v>
      </c>
    </row>
    <row r="188" spans="1:6" ht="33.75" customHeight="1">
      <c r="A188" s="30" t="s">
        <v>147</v>
      </c>
      <c r="B188" s="26">
        <v>200</v>
      </c>
      <c r="C188" s="27" t="s">
        <v>340</v>
      </c>
      <c r="D188" s="28">
        <v>4753</v>
      </c>
      <c r="E188" s="28">
        <v>4753</v>
      </c>
      <c r="F188" s="28">
        <f t="shared" si="0"/>
        <v>0</v>
      </c>
    </row>
    <row r="189" spans="1:6" ht="33.75" customHeight="1">
      <c r="A189" s="30" t="s">
        <v>149</v>
      </c>
      <c r="B189" s="26">
        <v>200</v>
      </c>
      <c r="C189" s="27" t="s">
        <v>341</v>
      </c>
      <c r="D189" s="28">
        <v>16364</v>
      </c>
      <c r="E189" s="28">
        <v>16363.4</v>
      </c>
      <c r="F189" s="28">
        <f t="shared" si="0"/>
        <v>0.6000000000003638</v>
      </c>
    </row>
    <row r="190" spans="1:6" ht="33.75" customHeight="1">
      <c r="A190" s="30" t="s">
        <v>145</v>
      </c>
      <c r="B190" s="26">
        <v>200</v>
      </c>
      <c r="C190" s="27" t="s">
        <v>342</v>
      </c>
      <c r="D190" s="28">
        <v>58994</v>
      </c>
      <c r="E190" s="28">
        <v>20000</v>
      </c>
      <c r="F190" s="28">
        <f t="shared" si="0"/>
        <v>38994</v>
      </c>
    </row>
    <row r="191" spans="1:6" ht="33.75" customHeight="1">
      <c r="A191" s="30" t="s">
        <v>180</v>
      </c>
      <c r="B191" s="26">
        <v>200</v>
      </c>
      <c r="C191" s="27" t="s">
        <v>343</v>
      </c>
      <c r="D191" s="28">
        <v>1725270</v>
      </c>
      <c r="E191" s="28">
        <v>900028.27</v>
      </c>
      <c r="F191" s="28">
        <f t="shared" si="0"/>
        <v>825241.73</v>
      </c>
    </row>
    <row r="192" spans="1:6" ht="33.75" customHeight="1">
      <c r="A192" s="30" t="s">
        <v>182</v>
      </c>
      <c r="B192" s="26">
        <v>200</v>
      </c>
      <c r="C192" s="27" t="s">
        <v>344</v>
      </c>
      <c r="D192" s="28">
        <v>1800</v>
      </c>
      <c r="E192" s="28">
        <v>167.74</v>
      </c>
      <c r="F192" s="28">
        <f t="shared" si="0"/>
        <v>1632.26</v>
      </c>
    </row>
    <row r="193" spans="1:6" ht="33.75" customHeight="1">
      <c r="A193" s="30" t="s">
        <v>184</v>
      </c>
      <c r="B193" s="26">
        <v>200</v>
      </c>
      <c r="C193" s="27" t="s">
        <v>345</v>
      </c>
      <c r="D193" s="28">
        <v>277380</v>
      </c>
      <c r="E193" s="28">
        <v>31824.73</v>
      </c>
      <c r="F193" s="28">
        <f t="shared" si="0"/>
        <v>245555.27</v>
      </c>
    </row>
    <row r="194" spans="1:6" ht="33.75" customHeight="1">
      <c r="A194" s="30" t="s">
        <v>145</v>
      </c>
      <c r="B194" s="26">
        <v>200</v>
      </c>
      <c r="C194" s="27" t="s">
        <v>346</v>
      </c>
      <c r="D194" s="28">
        <v>909792</v>
      </c>
      <c r="E194" s="28">
        <v>243606</v>
      </c>
      <c r="F194" s="28">
        <f t="shared" si="0"/>
        <v>666186</v>
      </c>
    </row>
    <row r="195" spans="1:6" ht="33.75" customHeight="1">
      <c r="A195" s="30" t="s">
        <v>187</v>
      </c>
      <c r="B195" s="26">
        <v>200</v>
      </c>
      <c r="C195" s="27" t="s">
        <v>347</v>
      </c>
      <c r="D195" s="28">
        <v>150</v>
      </c>
      <c r="E195" s="28">
        <v>25</v>
      </c>
      <c r="F195" s="28">
        <f t="shared" si="0"/>
        <v>125</v>
      </c>
    </row>
    <row r="196" spans="1:6" ht="33.75" customHeight="1">
      <c r="A196" s="30" t="s">
        <v>184</v>
      </c>
      <c r="B196" s="26">
        <v>200</v>
      </c>
      <c r="C196" s="27" t="s">
        <v>348</v>
      </c>
      <c r="D196" s="28">
        <v>491592</v>
      </c>
      <c r="E196" s="28">
        <v>491591.39</v>
      </c>
      <c r="F196" s="28">
        <f t="shared" si="0"/>
        <v>0.6099999999860302</v>
      </c>
    </row>
    <row r="197" spans="1:6" ht="33.75" customHeight="1">
      <c r="A197" s="30" t="s">
        <v>147</v>
      </c>
      <c r="B197" s="26">
        <v>200</v>
      </c>
      <c r="C197" s="27" t="s">
        <v>349</v>
      </c>
      <c r="D197" s="28">
        <v>8560</v>
      </c>
      <c r="E197" s="28">
        <v>8560</v>
      </c>
      <c r="F197" s="28">
        <f t="shared" si="0"/>
        <v>0</v>
      </c>
    </row>
    <row r="198" spans="1:6" ht="33.75" customHeight="1">
      <c r="A198" s="30" t="s">
        <v>149</v>
      </c>
      <c r="B198" s="26">
        <v>200</v>
      </c>
      <c r="C198" s="27" t="s">
        <v>350</v>
      </c>
      <c r="D198" s="28">
        <v>56995</v>
      </c>
      <c r="E198" s="28">
        <v>56994.79</v>
      </c>
      <c r="F198" s="28">
        <f t="shared" si="0"/>
        <v>0.20999999999912689</v>
      </c>
    </row>
    <row r="199" spans="1:6" ht="33.75" customHeight="1">
      <c r="A199" s="30" t="s">
        <v>145</v>
      </c>
      <c r="B199" s="26">
        <v>200</v>
      </c>
      <c r="C199" s="27" t="s">
        <v>351</v>
      </c>
      <c r="D199" s="28">
        <v>20000</v>
      </c>
      <c r="E199" s="28" t="s">
        <v>144</v>
      </c>
      <c r="F199" s="28">
        <f t="shared" si="0"/>
        <v>20000</v>
      </c>
    </row>
    <row r="200" spans="1:6" ht="33.75" customHeight="1">
      <c r="A200" s="30" t="s">
        <v>145</v>
      </c>
      <c r="B200" s="26">
        <v>200</v>
      </c>
      <c r="C200" s="27" t="s">
        <v>352</v>
      </c>
      <c r="D200" s="28">
        <v>69000</v>
      </c>
      <c r="E200" s="28">
        <v>14000</v>
      </c>
      <c r="F200" s="28">
        <f t="shared" si="0"/>
        <v>55000</v>
      </c>
    </row>
    <row r="201" spans="1:6" ht="33.75" customHeight="1">
      <c r="A201" s="30" t="s">
        <v>145</v>
      </c>
      <c r="B201" s="26">
        <v>200</v>
      </c>
      <c r="C201" s="27" t="s">
        <v>353</v>
      </c>
      <c r="D201" s="28">
        <v>19000</v>
      </c>
      <c r="E201" s="28" t="s">
        <v>144</v>
      </c>
      <c r="F201" s="28">
        <f t="shared" si="0"/>
        <v>19000</v>
      </c>
    </row>
    <row r="202" spans="1:6" ht="33.75" customHeight="1">
      <c r="A202" s="30" t="s">
        <v>145</v>
      </c>
      <c r="B202" s="26">
        <v>200</v>
      </c>
      <c r="C202" s="27" t="s">
        <v>354</v>
      </c>
      <c r="D202" s="28">
        <v>18000</v>
      </c>
      <c r="E202" s="28" t="s">
        <v>144</v>
      </c>
      <c r="F202" s="28">
        <f t="shared" si="0"/>
        <v>18000</v>
      </c>
    </row>
    <row r="203" spans="1:6" ht="33.75" customHeight="1">
      <c r="A203" s="30" t="s">
        <v>145</v>
      </c>
      <c r="B203" s="26">
        <v>200</v>
      </c>
      <c r="C203" s="27" t="s">
        <v>355</v>
      </c>
      <c r="D203" s="28">
        <v>19000</v>
      </c>
      <c r="E203" s="28">
        <v>2000</v>
      </c>
      <c r="F203" s="28">
        <f t="shared" si="0"/>
        <v>17000</v>
      </c>
    </row>
    <row r="204" spans="1:6" ht="33.75" customHeight="1">
      <c r="A204" s="30" t="s">
        <v>145</v>
      </c>
      <c r="B204" s="26">
        <v>200</v>
      </c>
      <c r="C204" s="27" t="s">
        <v>356</v>
      </c>
      <c r="D204" s="28">
        <v>10000</v>
      </c>
      <c r="E204" s="28" t="s">
        <v>144</v>
      </c>
      <c r="F204" s="28">
        <f t="shared" si="0"/>
        <v>10000</v>
      </c>
    </row>
    <row r="205" spans="1:6" ht="33.75" customHeight="1">
      <c r="A205" s="30" t="s">
        <v>135</v>
      </c>
      <c r="B205" s="26">
        <v>200</v>
      </c>
      <c r="C205" s="27" t="s">
        <v>357</v>
      </c>
      <c r="D205" s="28">
        <v>296570</v>
      </c>
      <c r="E205" s="28">
        <v>127616.01</v>
      </c>
      <c r="F205" s="28">
        <f t="shared" si="0"/>
        <v>168953.99</v>
      </c>
    </row>
    <row r="206" spans="1:6" ht="33.75" customHeight="1">
      <c r="A206" s="30" t="s">
        <v>137</v>
      </c>
      <c r="B206" s="26">
        <v>200</v>
      </c>
      <c r="C206" s="27" t="s">
        <v>358</v>
      </c>
      <c r="D206" s="28">
        <v>41230</v>
      </c>
      <c r="E206" s="28">
        <v>4104.19</v>
      </c>
      <c r="F206" s="28">
        <f t="shared" si="0"/>
        <v>37125.81</v>
      </c>
    </row>
    <row r="207" spans="1:6" ht="33.75" customHeight="1">
      <c r="A207" s="30" t="s">
        <v>137</v>
      </c>
      <c r="B207" s="26">
        <v>200</v>
      </c>
      <c r="C207" s="27" t="s">
        <v>359</v>
      </c>
      <c r="D207" s="28">
        <v>48330</v>
      </c>
      <c r="E207" s="28" t="s">
        <v>144</v>
      </c>
      <c r="F207" s="28">
        <f t="shared" si="0"/>
        <v>48330</v>
      </c>
    </row>
    <row r="208" spans="1:6" ht="33.75" customHeight="1">
      <c r="A208" s="30" t="s">
        <v>145</v>
      </c>
      <c r="B208" s="26">
        <v>200</v>
      </c>
      <c r="C208" s="27" t="s">
        <v>360</v>
      </c>
      <c r="D208" s="28">
        <v>1200</v>
      </c>
      <c r="E208" s="28" t="s">
        <v>144</v>
      </c>
      <c r="F208" s="28">
        <f t="shared" si="0"/>
        <v>1200</v>
      </c>
    </row>
    <row r="209" spans="1:6" ht="33.75" customHeight="1">
      <c r="A209" s="30" t="s">
        <v>145</v>
      </c>
      <c r="B209" s="26">
        <v>200</v>
      </c>
      <c r="C209" s="27" t="s">
        <v>361</v>
      </c>
      <c r="D209" s="28">
        <v>3000</v>
      </c>
      <c r="E209" s="28" t="s">
        <v>144</v>
      </c>
      <c r="F209" s="28">
        <f t="shared" si="0"/>
        <v>3000</v>
      </c>
    </row>
    <row r="210" spans="1:6" ht="33.75" customHeight="1">
      <c r="A210" s="30" t="s">
        <v>324</v>
      </c>
      <c r="B210" s="26">
        <v>200</v>
      </c>
      <c r="C210" s="27" t="s">
        <v>362</v>
      </c>
      <c r="D210" s="28">
        <v>3500</v>
      </c>
      <c r="E210" s="28">
        <v>3500</v>
      </c>
      <c r="F210" s="28">
        <f t="shared" si="0"/>
        <v>0</v>
      </c>
    </row>
    <row r="211" spans="1:6" ht="33.75" customHeight="1">
      <c r="A211" s="30" t="s">
        <v>145</v>
      </c>
      <c r="B211" s="26">
        <v>200</v>
      </c>
      <c r="C211" s="27" t="s">
        <v>363</v>
      </c>
      <c r="D211" s="28">
        <v>46500</v>
      </c>
      <c r="E211" s="28">
        <v>9999.69</v>
      </c>
      <c r="F211" s="28">
        <f t="shared" si="0"/>
        <v>36500.31</v>
      </c>
    </row>
    <row r="212" spans="1:6" ht="33.75" customHeight="1">
      <c r="A212" s="30" t="s">
        <v>324</v>
      </c>
      <c r="B212" s="26">
        <v>200</v>
      </c>
      <c r="C212" s="27" t="s">
        <v>364</v>
      </c>
      <c r="D212" s="28">
        <v>750</v>
      </c>
      <c r="E212" s="28">
        <v>750</v>
      </c>
      <c r="F212" s="28">
        <f t="shared" si="0"/>
        <v>0</v>
      </c>
    </row>
    <row r="213" spans="1:6" ht="33.75" customHeight="1">
      <c r="A213" s="30" t="s">
        <v>145</v>
      </c>
      <c r="B213" s="26">
        <v>200</v>
      </c>
      <c r="C213" s="27" t="s">
        <v>365</v>
      </c>
      <c r="D213" s="28">
        <v>39250</v>
      </c>
      <c r="E213" s="28">
        <v>250</v>
      </c>
      <c r="F213" s="28">
        <f t="shared" si="0"/>
        <v>39000</v>
      </c>
    </row>
    <row r="214" spans="1:6" ht="33.75" customHeight="1">
      <c r="A214" s="30" t="s">
        <v>145</v>
      </c>
      <c r="B214" s="26">
        <v>200</v>
      </c>
      <c r="C214" s="27" t="s">
        <v>366</v>
      </c>
      <c r="D214" s="28">
        <v>5000</v>
      </c>
      <c r="E214" s="28" t="s">
        <v>144</v>
      </c>
      <c r="F214" s="28">
        <f t="shared" si="0"/>
        <v>5000</v>
      </c>
    </row>
    <row r="215" spans="1:6" ht="33.75" customHeight="1">
      <c r="A215" s="30" t="s">
        <v>145</v>
      </c>
      <c r="B215" s="26">
        <v>200</v>
      </c>
      <c r="C215" s="27" t="s">
        <v>367</v>
      </c>
      <c r="D215" s="28">
        <v>15000</v>
      </c>
      <c r="E215" s="28" t="s">
        <v>144</v>
      </c>
      <c r="F215" s="28">
        <f t="shared" si="0"/>
        <v>15000</v>
      </c>
    </row>
    <row r="216" spans="1:6" ht="33.75" customHeight="1">
      <c r="A216" s="30" t="s">
        <v>324</v>
      </c>
      <c r="B216" s="26">
        <v>200</v>
      </c>
      <c r="C216" s="27" t="s">
        <v>368</v>
      </c>
      <c r="D216" s="28">
        <v>12000</v>
      </c>
      <c r="E216" s="28">
        <v>12000</v>
      </c>
      <c r="F216" s="28">
        <f t="shared" si="0"/>
        <v>0</v>
      </c>
    </row>
    <row r="217" spans="1:6" ht="33.75" customHeight="1">
      <c r="A217" s="30" t="s">
        <v>145</v>
      </c>
      <c r="B217" s="26">
        <v>200</v>
      </c>
      <c r="C217" s="27" t="s">
        <v>369</v>
      </c>
      <c r="D217" s="28">
        <v>34000</v>
      </c>
      <c r="E217" s="28">
        <v>6499.13</v>
      </c>
      <c r="F217" s="28">
        <f t="shared" si="0"/>
        <v>27500.87</v>
      </c>
    </row>
    <row r="218" spans="1:6" ht="33.75" customHeight="1">
      <c r="A218" s="30" t="s">
        <v>145</v>
      </c>
      <c r="B218" s="26">
        <v>200</v>
      </c>
      <c r="C218" s="27" t="s">
        <v>370</v>
      </c>
      <c r="D218" s="28">
        <v>34000</v>
      </c>
      <c r="E218" s="28" t="s">
        <v>144</v>
      </c>
      <c r="F218" s="28">
        <f t="shared" si="0"/>
        <v>34000</v>
      </c>
    </row>
    <row r="219" spans="1:6" ht="33.75" customHeight="1">
      <c r="A219" s="30" t="s">
        <v>135</v>
      </c>
      <c r="B219" s="26">
        <v>200</v>
      </c>
      <c r="C219" s="27" t="s">
        <v>371</v>
      </c>
      <c r="D219" s="28">
        <v>294990</v>
      </c>
      <c r="E219" s="28">
        <v>68592.9</v>
      </c>
      <c r="F219" s="28">
        <f t="shared" si="0"/>
        <v>226397.1</v>
      </c>
    </row>
    <row r="220" spans="1:6" ht="33.75" customHeight="1">
      <c r="A220" s="30" t="s">
        <v>137</v>
      </c>
      <c r="B220" s="26">
        <v>200</v>
      </c>
      <c r="C220" s="27" t="s">
        <v>372</v>
      </c>
      <c r="D220" s="28">
        <v>87880</v>
      </c>
      <c r="E220" s="28">
        <v>20006.27</v>
      </c>
      <c r="F220" s="28">
        <f t="shared" si="0"/>
        <v>67873.73</v>
      </c>
    </row>
    <row r="221" spans="1:6" ht="33.75" customHeight="1">
      <c r="A221" s="30" t="s">
        <v>145</v>
      </c>
      <c r="B221" s="26">
        <v>200</v>
      </c>
      <c r="C221" s="27" t="s">
        <v>373</v>
      </c>
      <c r="D221" s="28">
        <v>3500</v>
      </c>
      <c r="E221" s="28" t="s">
        <v>144</v>
      </c>
      <c r="F221" s="28">
        <f t="shared" si="0"/>
        <v>3500</v>
      </c>
    </row>
    <row r="222" spans="1:6" ht="33.75" customHeight="1">
      <c r="A222" s="30" t="s">
        <v>149</v>
      </c>
      <c r="B222" s="26">
        <v>200</v>
      </c>
      <c r="C222" s="27" t="s">
        <v>374</v>
      </c>
      <c r="D222" s="28">
        <v>1000</v>
      </c>
      <c r="E222" s="28" t="s">
        <v>144</v>
      </c>
      <c r="F222" s="28">
        <f t="shared" si="0"/>
        <v>1000</v>
      </c>
    </row>
    <row r="223" spans="1:6" ht="33.75" customHeight="1">
      <c r="A223" s="30" t="s">
        <v>375</v>
      </c>
      <c r="B223" s="26">
        <v>450</v>
      </c>
      <c r="C223" s="27" t="s">
        <v>39</v>
      </c>
      <c r="D223" s="28">
        <v>-5164908</v>
      </c>
      <c r="E223" s="28">
        <v>2378730.23</v>
      </c>
      <c r="F223" s="39">
        <v>0</v>
      </c>
    </row>
    <row r="224" spans="1:6" ht="33.75" customHeight="1">
      <c r="A224" s="40" t="s">
        <v>376</v>
      </c>
      <c r="B224" s="41" t="s">
        <v>376</v>
      </c>
      <c r="C224" s="41"/>
      <c r="D224" s="41"/>
      <c r="E224" s="41"/>
      <c r="F224" s="41"/>
    </row>
    <row r="225" spans="1:6" ht="15.75" customHeight="1">
      <c r="A225" s="42" t="s">
        <v>377</v>
      </c>
      <c r="B225" s="42"/>
      <c r="C225" s="42"/>
      <c r="D225" s="42"/>
      <c r="E225" s="42"/>
      <c r="F225" s="42"/>
    </row>
    <row r="226" spans="1:6" ht="14.25">
      <c r="A226" s="43"/>
      <c r="B226" s="34"/>
      <c r="C226" s="34"/>
      <c r="D226" s="34"/>
      <c r="E226" s="34"/>
      <c r="F226" s="34"/>
    </row>
    <row r="227" spans="1:6" ht="36">
      <c r="A227" s="44" t="s">
        <v>26</v>
      </c>
      <c r="B227" s="44" t="s">
        <v>27</v>
      </c>
      <c r="C227" s="44" t="s">
        <v>378</v>
      </c>
      <c r="D227" s="44" t="s">
        <v>29</v>
      </c>
      <c r="E227" s="44" t="s">
        <v>30</v>
      </c>
      <c r="F227" s="44" t="s">
        <v>31</v>
      </c>
    </row>
    <row r="228" spans="1:6" ht="14.25">
      <c r="A228" s="7" t="s">
        <v>32</v>
      </c>
      <c r="B228" s="37" t="s">
        <v>33</v>
      </c>
      <c r="C228" s="37" t="s">
        <v>34</v>
      </c>
      <c r="D228" s="37" t="s">
        <v>35</v>
      </c>
      <c r="E228" s="37" t="s">
        <v>36</v>
      </c>
      <c r="F228" s="37" t="s">
        <v>37</v>
      </c>
    </row>
    <row r="229" spans="1:6" ht="27">
      <c r="A229" s="30" t="s">
        <v>379</v>
      </c>
      <c r="B229" s="26">
        <v>500</v>
      </c>
      <c r="C229" s="27" t="s">
        <v>39</v>
      </c>
      <c r="D229" s="28">
        <v>5164908</v>
      </c>
      <c r="E229" s="28">
        <v>-2378730.23</v>
      </c>
      <c r="F229" s="29">
        <v>7543638.23</v>
      </c>
    </row>
    <row r="230" spans="1:6" ht="27">
      <c r="A230" s="30" t="s">
        <v>380</v>
      </c>
      <c r="B230" s="26">
        <v>520</v>
      </c>
      <c r="C230" s="27" t="s">
        <v>39</v>
      </c>
      <c r="D230" s="28">
        <v>1540158</v>
      </c>
      <c r="E230" s="28">
        <v>0</v>
      </c>
      <c r="F230" s="29">
        <v>1540158</v>
      </c>
    </row>
    <row r="231" spans="1:6" ht="27">
      <c r="A231" s="30" t="s">
        <v>381</v>
      </c>
      <c r="B231" s="26">
        <v>520</v>
      </c>
      <c r="C231" s="27" t="s">
        <v>382</v>
      </c>
      <c r="D231" s="28">
        <v>4340158</v>
      </c>
      <c r="E231" s="28">
        <v>0</v>
      </c>
      <c r="F231" s="29">
        <v>4340158</v>
      </c>
    </row>
    <row r="232" spans="1:6" ht="27">
      <c r="A232" s="30" t="s">
        <v>383</v>
      </c>
      <c r="B232" s="26">
        <v>520</v>
      </c>
      <c r="C232" s="27" t="s">
        <v>384</v>
      </c>
      <c r="D232" s="28">
        <v>-2800000</v>
      </c>
      <c r="E232" s="28">
        <v>0</v>
      </c>
      <c r="F232" s="29">
        <v>-2800000</v>
      </c>
    </row>
    <row r="233" spans="1:6" ht="27">
      <c r="A233" s="30" t="s">
        <v>385</v>
      </c>
      <c r="B233" s="26">
        <v>620</v>
      </c>
      <c r="C233" s="27" t="s">
        <v>39</v>
      </c>
      <c r="D233" s="28">
        <v>0</v>
      </c>
      <c r="E233" s="28">
        <v>0</v>
      </c>
      <c r="F233" s="29">
        <v>0</v>
      </c>
    </row>
    <row r="234" spans="1:6" ht="18.75">
      <c r="A234" s="30" t="s">
        <v>386</v>
      </c>
      <c r="B234" s="26">
        <v>700</v>
      </c>
      <c r="C234" s="27" t="s">
        <v>387</v>
      </c>
      <c r="D234" s="28">
        <v>3624750</v>
      </c>
      <c r="E234" s="28">
        <v>-2378730.23</v>
      </c>
      <c r="F234" s="29">
        <v>6003480.23</v>
      </c>
    </row>
    <row r="235" spans="1:6" ht="18.75">
      <c r="A235" s="30" t="s">
        <v>388</v>
      </c>
      <c r="B235" s="26">
        <v>700</v>
      </c>
      <c r="C235" s="27" t="s">
        <v>389</v>
      </c>
      <c r="D235" s="28">
        <v>3624750</v>
      </c>
      <c r="E235" s="28">
        <v>-2378730.23</v>
      </c>
      <c r="F235" s="29">
        <v>6003480.23</v>
      </c>
    </row>
    <row r="236" spans="1:6" ht="18.75">
      <c r="A236" s="30" t="s">
        <v>390</v>
      </c>
      <c r="B236" s="26">
        <v>710</v>
      </c>
      <c r="C236" s="27" t="s">
        <v>391</v>
      </c>
      <c r="D236" s="28">
        <v>-151258584</v>
      </c>
      <c r="E236" s="28">
        <v>-40976389.87</v>
      </c>
      <c r="F236" s="29">
        <v>0</v>
      </c>
    </row>
    <row r="237" spans="1:6" ht="27">
      <c r="A237" s="30" t="s">
        <v>392</v>
      </c>
      <c r="B237" s="26">
        <v>710</v>
      </c>
      <c r="C237" s="27" t="s">
        <v>393</v>
      </c>
      <c r="D237" s="28">
        <v>-151258584</v>
      </c>
      <c r="E237" s="28">
        <v>-40976389.87</v>
      </c>
      <c r="F237" s="29">
        <v>0</v>
      </c>
    </row>
    <row r="238" spans="1:6" ht="18.75">
      <c r="A238" s="30" t="s">
        <v>394</v>
      </c>
      <c r="B238" s="26">
        <v>720</v>
      </c>
      <c r="C238" s="27" t="s">
        <v>395</v>
      </c>
      <c r="D238" s="28">
        <v>154883334</v>
      </c>
      <c r="E238" s="28">
        <v>38597659.64</v>
      </c>
      <c r="F238" s="29">
        <v>0</v>
      </c>
    </row>
    <row r="239" spans="1:6" ht="27">
      <c r="A239" s="30" t="s">
        <v>396</v>
      </c>
      <c r="B239" s="26">
        <v>720</v>
      </c>
      <c r="C239" s="27" t="s">
        <v>397</v>
      </c>
      <c r="D239" s="28">
        <v>154883334</v>
      </c>
      <c r="E239" s="28">
        <v>38597659.64</v>
      </c>
      <c r="F239" s="29">
        <v>0</v>
      </c>
    </row>
    <row r="240" spans="1:6" ht="27">
      <c r="A240" s="30" t="s">
        <v>398</v>
      </c>
      <c r="B240" s="26">
        <v>710</v>
      </c>
      <c r="C240" s="27" t="s">
        <v>399</v>
      </c>
      <c r="D240" s="28">
        <v>0</v>
      </c>
      <c r="E240" s="28">
        <v>0</v>
      </c>
      <c r="F240" s="29">
        <v>0</v>
      </c>
    </row>
    <row r="241" spans="1:6" ht="27">
      <c r="A241" s="30" t="s">
        <v>400</v>
      </c>
      <c r="B241" s="26">
        <v>720</v>
      </c>
      <c r="C241" s="27" t="s">
        <v>401</v>
      </c>
      <c r="D241" s="28">
        <v>0</v>
      </c>
      <c r="E241" s="28">
        <v>0</v>
      </c>
      <c r="F241" s="29">
        <v>0</v>
      </c>
    </row>
    <row r="242" spans="1:6" ht="14.25">
      <c r="A242" s="6"/>
      <c r="B242" s="31"/>
      <c r="C242" s="31"/>
      <c r="D242" s="32"/>
      <c r="E242" s="32"/>
      <c r="F242" s="32"/>
    </row>
  </sheetData>
  <sheetProtection selectLockedCells="1" selectUnlockedCells="1"/>
  <mergeCells count="9">
    <mergeCell ref="A1:F1"/>
    <mergeCell ref="A3:A4"/>
    <mergeCell ref="B3:B4"/>
    <mergeCell ref="C3:C4"/>
    <mergeCell ref="D3:D4"/>
    <mergeCell ref="E3:E4"/>
    <mergeCell ref="F3:F4"/>
    <mergeCell ref="B224:F224"/>
    <mergeCell ref="A225:F225"/>
  </mergeCells>
  <printOptions/>
  <pageMargins left="0.7479166666666667" right="0.7479166666666667" top="0.9840277777777777" bottom="0.9840277777777777" header="0.5118055555555555" footer="0.5118055555555555"/>
  <pageSetup fitToHeight="1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2017-05-25T05:18:45Z</cp:lastPrinted>
  <dcterms:created xsi:type="dcterms:W3CDTF">2017-04-24T10:15:16Z</dcterms:created>
  <dcterms:modified xsi:type="dcterms:W3CDTF">2017-05-26T05:21:55Z</dcterms:modified>
  <cp:category/>
  <cp:version/>
  <cp:contentType/>
  <cp:contentStatus/>
  <cp:revision>16</cp:revision>
</cp:coreProperties>
</file>